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'Worksheet'!$13:$13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<sst xmlns="http://schemas.openxmlformats.org/spreadsheetml/2006/main" uniqueCount="30">
  <si>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</si>
  <si>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</si>
  <si>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</si>
  <si>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</si>
  <si>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</si>
  <si>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</si>
  <si>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</si>
  <si>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</si>
  <si>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2025. gada novembra mēnesī izpildītajiem darbiem</t>
  </si>
  <si>
    <t>ACF 5.1.31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</si>
  <si>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</si>
  <si>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</si>
  <si>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</si>
  <si>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</si>
  <si>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</si>
  <si>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</si>
  <si>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1.10</t>
    </r>
  </si>
  <si>
    <t>Strādnieka darbs</t>
  </si>
  <si>
    <t>h</t>
  </si>
  <si>
    <r>
      <t xml:space="preserve">6.3</t>
    </r>
  </si>
  <si>
    <t>Kontroliera bloka nomaiņa</t>
  </si>
  <si>
    <t>gab.</t>
  </si>
  <si>
    <r>
      <t xml:space="preserve">12.10</t>
    </r>
  </si>
  <si>
    <t>Barošanas bloks 24V ICP DAS MDR-20-24</t>
  </si>
  <si>
    <t>Kopā (bez PVN) EUR</t>
  </si>
  <si>
    <t>PVN 21% EUR</t>
  </si>
  <si>
    <t>Kopā ar PVN EUR</t>
  </si>
  <si>
    <t>Pavisam kopā (bez PVN) EUR</t>
  </si>
  <si>
    <t>Pavisam kopā PVN 21% EUR</t>
  </si>
  <si>
    <t>Pavisam 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</si>
</sst>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23"/>
  <sheetViews>
    <sheetView tabSelected="1" workbookViewId="0" showGridLines="true" showRowColHeaders="1">
      <selection activeCell="F23" sqref="F23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 t="s">
        <v>8</v>
      </c>
    </row>
    <row r="12" spans="1:6">
      <c r="F12" s="1" t="s">
        <v>9</v>
      </c>
    </row>
    <row r="13" spans="1:6">
      <c r="A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3" s="8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4" spans="1:6">
      <c r="A14" s="3" t="inlineStr">
        <is>
          <r>
            <t xml:space="preserve">1.10</t>
          </r>
        </is>
      </c>
      <c r="B14" s="5" t="s">
        <v>17</v>
      </c>
      <c r="C14" s="6" t="s">
        <v>18</v>
      </c>
      <c r="D14" s="6">
        <v>2.0</v>
      </c>
      <c r="E14" s="7">
        <v>45.0</v>
      </c>
      <c r="F14" s="7">
        <f>ROUND(D14*E14,2)</f>
        <v>90</v>
      </c>
    </row>
    <row r="15" spans="1:6">
      <c r="A15" s="3" t="inlineStr">
        <is>
          <r>
            <t xml:space="preserve">6.3</t>
          </r>
        </is>
      </c>
      <c r="B15" s="5" t="s">
        <v>20</v>
      </c>
      <c r="C15" s="6" t="s">
        <v>21</v>
      </c>
      <c r="D15" s="6">
        <v>1.0</v>
      </c>
      <c r="E15" s="7">
        <v>50.0</v>
      </c>
      <c r="F15" s="7">
        <f>ROUND(D15*E15,2)</f>
        <v>50</v>
      </c>
    </row>
    <row r="16" spans="1:6">
      <c r="A16" s="3" t="inlineStr">
        <is>
          <r>
            <t xml:space="preserve">12.10</t>
          </r>
        </is>
      </c>
      <c r="B16" s="5" t="s">
        <v>23</v>
      </c>
      <c r="C16" s="6" t="s">
        <v>21</v>
      </c>
      <c r="D16" s="6">
        <v>1.0</v>
      </c>
      <c r="E16" s="7">
        <v>123.5</v>
      </c>
      <c r="F16" s="7">
        <f>ROUND(D16*E16,2)</f>
        <v>123.5</v>
      </c>
    </row>
    <row r="17" spans="1:6">
      <c r="D17" s="9" t="s">
        <v>24</v>
      </c>
      <c r="E17" s="6"/>
      <c r="F17" s="7">
        <f>SUM(F14:F16)</f>
        <v>263.5</v>
      </c>
    </row>
    <row r="18" spans="1:6">
      <c r="D18" s="9" t="s">
        <v>25</v>
      </c>
      <c r="E18" s="6"/>
      <c r="F18" s="7">
        <f>F17*0.21</f>
        <v>55.335</v>
      </c>
    </row>
    <row r="19" spans="1:6">
      <c r="D19" s="10" t="s">
        <v>26</v>
      </c>
      <c r="E19" s="6"/>
      <c r="F19" s="11">
        <f>F17+F18</f>
        <v>318.835</v>
      </c>
    </row>
    <row r="21" spans="1:6">
      <c r="C21" s="9" t="s">
        <v>27</v>
      </c>
      <c r="D21" s="6"/>
      <c r="E21" s="6"/>
      <c r="F21" s="7">
        <f>F17</f>
        <v>263.5</v>
      </c>
    </row>
    <row r="22" spans="1:6">
      <c r="C22" s="9" t="s">
        <v>28</v>
      </c>
      <c r="D22" s="6"/>
      <c r="E22" s="6"/>
      <c r="F22" s="7">
        <f>F18</f>
        <v>55.335</v>
      </c>
    </row>
    <row r="23" spans="1:6">
      <c r="C23" s="10" t="s">
        <v>29</v>
      </c>
      <c r="D23" s="6"/>
      <c r="E23" s="6"/>
      <c r="F23" s="11">
        <f>F21+F22</f>
        <v>318.835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7:E17"/>
    <mergeCell ref="D18:E18"/>
    <mergeCell ref="D19:E19"/>
    <mergeCell ref="C21:E21"/>
    <mergeCell ref="C22:E22"/>
    <mergeCell ref="C23:E23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2025-11-06T08:45:39+02:00</dcterms:created>
  <dcterms:modified xsi:type="dcterms:W3CDTF">2025-11-06T08:45:39+02:00</dcterms:modified>
  <dc:title>Līguma akts</dc:title>
  <dc:description>Līguma akts</dc:description>
  <dc:subject>Līguma akts</dc:subject>
  <cp:keywords/>
  <cp:category/>
</cp:coreProperties>
</file>