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<sst xmlns="http://schemas.openxmlformats.org/spreadsheetml/2006/main" uniqueCount="41">
  <si>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</si>
  <si>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</si>
  <si>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</si>
  <si>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</si>
  <si>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</si>
  <si>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</si>
  <si>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</si>
  <si>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</si>
  <si>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augusta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</si>
  <si>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</si>
  <si>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</si>
  <si>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</si>
  <si>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</si>
  <si>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</si>
  <si>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</si>
  <si>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1.3</t>
    </r>
  </si>
  <si>
    <t>Konsoles demontāža</t>
  </si>
  <si>
    <t>gab.</t>
  </si>
  <si>
    <r>
      <t xml:space="preserve">1.10</t>
    </r>
  </si>
  <si>
    <t>Strādnieka darbs</t>
  </si>
  <si>
    <t>h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</si>
  <si>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</si>
  <si>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</si>
  <si>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</si>
  <si>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</si>
  <si>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</si>
  <si>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</si>
  <si>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</si>
  <si>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</si>
  <si>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</si>
  <si>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</si>
  <si>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</si>
  <si>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</si>
  <si>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</si>
  <si>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11.13</t>
    </r>
  </si>
  <si>
    <t xml:space="preserve">Signāllēca (300mm, LED 42V) Peek TLED 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</si>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</sst>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1.3</t>
          </r>
        </is>
      </c>
      <c r="B15" s="4" t="s">
        <v>16</v>
      </c>
      <c r="C15" s="5" t="s">
        <v>17</v>
      </c>
      <c r="D15" s="5">
        <v>1.0</v>
      </c>
      <c r="E15" s="6">
        <v>500.0</v>
      </c>
      <c r="F15" s="6">
        <f>ROUND(D15*E15,2)</f>
        <v>500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10.0</v>
      </c>
      <c r="E16" s="6">
        <v>45.0</v>
      </c>
      <c r="F16" s="6">
        <f>ROUND(D16*E16,2)</f>
        <v>450</v>
      </c>
    </row>
    <row r="17" spans="1:6">
      <c r="A17" s="2" t="inlineStr">
        <is>
          <r>
            <t xml:space="preserve">5.13</t>
          </r>
        </is>
      </c>
      <c r="B17" s="4" t="s">
        <v>22</v>
      </c>
      <c r="C17" s="5" t="s">
        <v>17</v>
      </c>
      <c r="D17" s="5">
        <v>2.0</v>
      </c>
      <c r="E17" s="6">
        <v>50.0</v>
      </c>
      <c r="F17" s="6">
        <f>ROUND(D17*E17,2)</f>
        <v>100</v>
      </c>
    </row>
    <row r="18" spans="1:6">
      <c r="A18" s="2" t="inlineStr">
        <is>
          <r>
            <t xml:space="preserve">5.15</t>
          </r>
        </is>
      </c>
      <c r="B18" s="4" t="s">
        <v>24</v>
      </c>
      <c r="C18" s="5" t="s">
        <v>17</v>
      </c>
      <c r="D18" s="5">
        <v>2.0</v>
      </c>
      <c r="E18" s="6">
        <v>20.0</v>
      </c>
      <c r="F18" s="6">
        <f>ROUND(D18*E18,2)</f>
        <v>40</v>
      </c>
    </row>
    <row r="19" spans="1:6">
      <c r="A19" s="2" t="inlineStr">
        <is>
          <r>
            <t xml:space="preserve">6.4</t>
          </r>
        </is>
      </c>
      <c r="B19" s="4" t="s">
        <v>26</v>
      </c>
      <c r="C19" s="5" t="s">
        <v>17</v>
      </c>
      <c r="D19" s="5">
        <v>2.0</v>
      </c>
      <c r="E19" s="6">
        <v>20.0</v>
      </c>
      <c r="F19" s="6">
        <f>ROUND(D19*E19,2)</f>
        <v>40</v>
      </c>
    </row>
    <row r="20" spans="1:6">
      <c r="A20" s="2" t="inlineStr">
        <is>
          <r>
            <t xml:space="preserve">6.8</t>
          </r>
        </is>
      </c>
      <c r="B20" s="4" t="s">
        <v>28</v>
      </c>
      <c r="C20" s="5" t="s">
        <v>17</v>
      </c>
      <c r="D20" s="5">
        <v>2.0</v>
      </c>
      <c r="E20" s="6">
        <v>500.0</v>
      </c>
      <c r="F20" s="6">
        <f>ROUND(D20*E20,2)</f>
        <v>1000</v>
      </c>
    </row>
    <row r="21" spans="1:6">
      <c r="A21" s="2" t="inlineStr">
        <is>
          <r>
            <t xml:space="preserve">7.1</t>
          </r>
        </is>
      </c>
      <c r="B21" s="4" t="s">
        <v>30</v>
      </c>
      <c r="C21" s="5" t="s">
        <v>31</v>
      </c>
      <c r="D21" s="5">
        <v>1.0</v>
      </c>
      <c r="E21" s="6">
        <v>14000.0</v>
      </c>
      <c r="F21" s="6">
        <f>ROUND(D21*E21,2)</f>
        <v>14000</v>
      </c>
    </row>
    <row r="22" spans="1:6">
      <c r="A22" s="2" t="inlineStr">
        <is>
          <r>
            <t xml:space="preserve">11.11</t>
          </r>
        </is>
      </c>
      <c r="B22" s="4" t="s">
        <v>33</v>
      </c>
      <c r="C22" s="5" t="s">
        <v>17</v>
      </c>
      <c r="D22" s="5">
        <v>1.0</v>
      </c>
      <c r="E22" s="6">
        <v>123.5</v>
      </c>
      <c r="F22" s="6">
        <f>ROUND(D22*E22,2)</f>
        <v>123.5</v>
      </c>
    </row>
    <row r="23" spans="1:6">
      <c r="A23" s="2" t="inlineStr">
        <is>
          <r>
            <t xml:space="preserve">11.13</t>
          </r>
        </is>
      </c>
      <c r="B23" s="4" t="s">
        <v>35</v>
      </c>
      <c r="C23" s="5" t="s">
        <v>17</v>
      </c>
      <c r="D23" s="5">
        <v>1.0</v>
      </c>
      <c r="E23" s="6">
        <v>123.5</v>
      </c>
      <c r="F23" s="6">
        <f>ROUND(D23*E23,2)</f>
        <v>123.5</v>
      </c>
    </row>
    <row r="24" spans="1:6">
      <c r="A24" s="2" t="inlineStr">
        <is>
          <r>
            <t xml:space="preserve">12.11</t>
          </r>
        </is>
      </c>
      <c r="B24" s="4" t="s">
        <v>37</v>
      </c>
      <c r="C24" s="5" t="s">
        <v>17</v>
      </c>
      <c r="D24" s="5">
        <v>2.0</v>
      </c>
      <c r="E24" s="6">
        <v>2.6</v>
      </c>
      <c r="F24" s="6">
        <f>ROUND(D24*E24,2)</f>
        <v>5.2</v>
      </c>
    </row>
    <row r="25" spans="1:6">
      <c r="D25" s="8" t="s">
        <v>38</v>
      </c>
      <c r="E25" s="5"/>
      <c r="F25" s="6">
        <f>SUM(F15:F24)</f>
        <v>16382.2</v>
      </c>
    </row>
    <row r="26" spans="1:6">
      <c r="D26" s="8" t="s">
        <v>39</v>
      </c>
      <c r="E26" s="5"/>
      <c r="F26" s="6">
        <f>F25*0.21</f>
        <v>3440.262</v>
      </c>
    </row>
    <row r="27" spans="1:6">
      <c r="D27" s="9" t="s">
        <v>40</v>
      </c>
      <c r="E27" s="5"/>
      <c r="F27" s="10">
        <f>F25+F26</f>
        <v>19822.462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5:E25"/>
    <mergeCell ref="D26:E26"/>
    <mergeCell ref="D27:E2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2025-11-06T08:49:00+02:00</dcterms:created>
  <dcterms:modified xsi:type="dcterms:W3CDTF">2025-11-06T08:49:00+02:00</dcterms:modified>
  <dc:title>Līguma akts</dc:title>
  <dc:description>Līguma akts</dc:description>
  <dc:subject>Līguma akts</dc:subject>
  <cp:keywords/>
  <cp:category/>
</cp:coreProperties>
</file>