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<sst xmlns="http://schemas.openxmlformats.org/spreadsheetml/2006/main" uniqueCount="48">
  <si>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</si>
  <si>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</si>
  <si>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</si>
  <si>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</si>
  <si>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</si>
  <si>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</si>
  <si>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</si>
  <si>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</si>
  <si>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399/CSN/2025-06</t>
  </si>
  <si>
    <t>Par 2025. gada jūnija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</si>
  <si>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</si>
  <si>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</si>
  <si>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</si>
  <si>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</si>
  <si>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</si>
  <si>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</si>
  <si>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01.06.2025.
- 01.06.2025.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</si>
  <si>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remontdarbi pēc CSNg 30.05.2025., pasūtījuma nr: 108935</t>
    </r>
  </si>
  <si>
    <r>
      <t xml:space="preserve">1</t>
    </r>
  </si>
  <si>
    <t>Demontāžas darbi</t>
  </si>
  <si>
    <r>
      <t xml:space="preserve">1.6</t>
    </r>
  </si>
  <si>
    <t>Signālgalvas demontāža</t>
  </si>
  <si>
    <t>gab.</t>
  </si>
  <si>
    <r>
      <t xml:space="preserve">5</t>
    </r>
  </si>
  <si>
    <t>Signālgalvu uzturēšanas un montāžas darbi</t>
  </si>
  <si>
    <r>
      <t xml:space="preserve">5.5</t>
    </r>
  </si>
  <si>
    <t>Gājēju signālgalvas montāža</t>
  </si>
  <si>
    <t>kompl.</t>
  </si>
  <si>
    <r>
      <t xml:space="preserve">6</t>
    </r>
  </si>
  <si>
    <t>Luksoforu kontrolieru uzturēšanas un montāžas darbi</t>
  </si>
  <si>
    <r>
      <t xml:space="preserve">6.4</t>
    </r>
  </si>
  <si>
    <t>Vadības plates drošinātāja nomaiņa</t>
  </si>
  <si>
    <r>
      <t xml:space="preserve">11</t>
    </r>
  </si>
  <si>
    <t>Signālgalvas un signālgalvu piederumi</t>
  </si>
  <si>
    <r>
      <t xml:space="preserve">11.3</t>
    </r>
  </si>
  <si>
    <t xml:space="preserve">Gājēju signālgalva (2 lēcas, 200mm, LED 230V) Swarco CIWAY </t>
  </si>
  <si>
    <r>
      <t xml:space="preserve">12</t>
    </r>
  </si>
  <si>
    <t>Luksoforu kontrolieru piederumi</t>
  </si>
  <si>
    <r>
      <t xml:space="preserve">12.11</t>
    </r>
  </si>
  <si>
    <t>Kontroliera vadības plates drošinātājs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</si>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</sst>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8"/>
  <sheetViews>
    <sheetView tabSelected="1" workbookViewId="0" showGridLines="true" showRowColHeaders="1">
      <selection activeCell="B36" sqref="B3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1" t="s">
        <v>8</v>
      </c>
    </row>
    <row r="13" spans="1:6">
      <c r="A13" t="s">
        <v>9</v>
      </c>
    </row>
    <row r="14" spans="1:6">
      <c r="A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01.06.2025.
- 01.06.2025.</t>
          </r>
        </is>
      </c>
      <c r="B15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remontdarbi pēc CSNg 30.05.2025., pasūtījuma nr: 108935</t>
          </r>
        </is>
      </c>
      <c r="C15" s="9"/>
      <c r="D15" s="9"/>
      <c r="E15" s="9"/>
      <c r="F15" s="9"/>
    </row>
    <row r="16" spans="1:6">
      <c r="A16" s="4" t="inlineStr">
        <is>
          <r>
            <t xml:space="preserve">1</t>
          </r>
        </is>
      </c>
      <c r="B16" s="8" t="s">
        <v>19</v>
      </c>
      <c r="C16" s="9"/>
      <c r="D16" s="9"/>
      <c r="E16" s="9"/>
      <c r="F16" s="9"/>
    </row>
    <row r="17" spans="1:6">
      <c r="A17" s="5" t="inlineStr">
        <is>
          <r>
            <t xml:space="preserve">1.6</t>
          </r>
        </is>
      </c>
      <c r="B17" s="7" t="s">
        <v>21</v>
      </c>
      <c r="C17" s="9" t="s">
        <v>22</v>
      </c>
      <c r="D17" s="9">
        <v>1.0</v>
      </c>
      <c r="E17" s="10">
        <v>50.0</v>
      </c>
      <c r="F17" s="10">
        <f>ROUND(D17*E17,2)</f>
        <v>50</v>
      </c>
    </row>
    <row r="18" spans="1:6">
      <c r="A18" s="4" t="inlineStr">
        <is>
          <r>
            <t xml:space="preserve">5</t>
          </r>
        </is>
      </c>
      <c r="B18" s="8" t="s">
        <v>24</v>
      </c>
      <c r="C18" s="9"/>
      <c r="D18" s="9"/>
      <c r="E18" s="9"/>
      <c r="F18" s="9"/>
    </row>
    <row r="19" spans="1:6">
      <c r="A19" s="5" t="inlineStr">
        <is>
          <r>
            <t xml:space="preserve">5.5</t>
          </r>
        </is>
      </c>
      <c r="B19" s="7" t="s">
        <v>26</v>
      </c>
      <c r="C19" s="9" t="s">
        <v>27</v>
      </c>
      <c r="D19" s="9">
        <v>1.0</v>
      </c>
      <c r="E19" s="10">
        <v>65.0</v>
      </c>
      <c r="F19" s="10">
        <f>ROUND(D19*E19,2)</f>
        <v>65</v>
      </c>
    </row>
    <row r="20" spans="1:6">
      <c r="A20" s="4" t="inlineStr">
        <is>
          <r>
            <t xml:space="preserve">6</t>
          </r>
        </is>
      </c>
      <c r="B20" s="8" t="s">
        <v>29</v>
      </c>
      <c r="C20" s="9"/>
      <c r="D20" s="9"/>
      <c r="E20" s="9"/>
      <c r="F20" s="9"/>
    </row>
    <row r="21" spans="1:6">
      <c r="A21" s="5" t="inlineStr">
        <is>
          <r>
            <t xml:space="preserve">6.4</t>
          </r>
        </is>
      </c>
      <c r="B21" s="7" t="s">
        <v>31</v>
      </c>
      <c r="C21" s="9" t="s">
        <v>22</v>
      </c>
      <c r="D21" s="9">
        <v>2.0</v>
      </c>
      <c r="E21" s="10">
        <v>20.0</v>
      </c>
      <c r="F21" s="10">
        <f>ROUND(D21*E21,2)</f>
        <v>40</v>
      </c>
    </row>
    <row r="22" spans="1:6">
      <c r="A22" s="4" t="inlineStr">
        <is>
          <r>
            <t xml:space="preserve">11</t>
          </r>
        </is>
      </c>
      <c r="B22" s="8" t="s">
        <v>33</v>
      </c>
      <c r="C22" s="9"/>
      <c r="D22" s="9"/>
      <c r="E22" s="9"/>
      <c r="F22" s="9"/>
    </row>
    <row r="23" spans="1:6">
      <c r="A23" s="5" t="inlineStr">
        <is>
          <r>
            <t xml:space="preserve">11.3</t>
          </r>
        </is>
      </c>
      <c r="B23" s="7" t="s">
        <v>35</v>
      </c>
      <c r="C23" s="9" t="s">
        <v>22</v>
      </c>
      <c r="D23" s="9">
        <v>1.0</v>
      </c>
      <c r="E23" s="10">
        <v>383.5</v>
      </c>
      <c r="F23" s="10">
        <f>ROUND(D23*E23,2)</f>
        <v>383.5</v>
      </c>
    </row>
    <row r="24" spans="1:6">
      <c r="A24" s="4" t="inlineStr">
        <is>
          <r>
            <t xml:space="preserve">12</t>
          </r>
        </is>
      </c>
      <c r="B24" s="8" t="s">
        <v>37</v>
      </c>
      <c r="C24" s="9"/>
      <c r="D24" s="9"/>
      <c r="E24" s="9"/>
      <c r="F24" s="9"/>
    </row>
    <row r="25" spans="1:6">
      <c r="A25" s="5" t="inlineStr">
        <is>
          <r>
            <t xml:space="preserve">12.11</t>
          </r>
        </is>
      </c>
      <c r="B25" s="7" t="s">
        <v>39</v>
      </c>
      <c r="C25" s="9" t="s">
        <v>22</v>
      </c>
      <c r="D25" s="9">
        <v>2.0</v>
      </c>
      <c r="E25" s="10">
        <v>2.6</v>
      </c>
      <c r="F25" s="10">
        <f>ROUND(D25*E25,2)</f>
        <v>5.2</v>
      </c>
    </row>
    <row r="26" spans="1:6">
      <c r="D26" s="12" t="s">
        <v>40</v>
      </c>
      <c r="E26" s="9"/>
      <c r="F26" s="10">
        <f>SUM(F15:F25)</f>
        <v>543.7</v>
      </c>
    </row>
    <row r="27" spans="1:6">
      <c r="D27" s="12" t="s">
        <v>41</v>
      </c>
      <c r="E27" s="9"/>
      <c r="F27" s="10">
        <f>F26*0.21</f>
        <v>114.177</v>
      </c>
    </row>
    <row r="28" spans="1:6">
      <c r="D28" s="13" t="s">
        <v>42</v>
      </c>
      <c r="E28" s="9"/>
      <c r="F28" s="14">
        <f>F26+F27</f>
        <v>657.877</v>
      </c>
    </row>
    <row r="30" spans="1:6">
      <c r="A30" t="s">
        <v>43</v>
      </c>
      <c r="B30" s="15"/>
    </row>
    <row r="31" spans="1:6">
      <c r="B31" t="s">
        <v>44</v>
      </c>
    </row>
    <row r="32" spans="1:6">
      <c r="A32" t="s">
        <v>45</v>
      </c>
    </row>
    <row r="33" spans="1:6">
      <c r="A33" t="s">
        <v>46</v>
      </c>
    </row>
    <row r="36" spans="1:6">
      <c r="A36" t="s">
        <v>47</v>
      </c>
      <c r="B36" s="15"/>
    </row>
    <row r="37" spans="1:6">
      <c r="B37" t="s">
        <v>44</v>
      </c>
    </row>
    <row r="38" spans="1:6">
      <c r="A38" t="s">
        <v>46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2:F22"/>
    <mergeCell ref="B24:F24"/>
    <mergeCell ref="D26:E26"/>
    <mergeCell ref="D27:E27"/>
    <mergeCell ref="D28:E2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2025-11-06T09:07:58+02:00</dcterms:created>
  <dcterms:modified xsi:type="dcterms:W3CDTF">2025-11-06T09:07:58+02:00</dcterms:modified>
  <dc:title>Līguma akts</dc:title>
  <dc:description>Līguma akts</dc:description>
  <dc:subject>Līguma akts</dc:subject>
  <cp:keywords/>
  <cp:category/>
</cp:coreProperties>
</file>