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'Worksheet'!$30:$30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<sst xmlns="http://schemas.openxmlformats.org/spreadsheetml/2006/main" uniqueCount="47">
  <si>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</si>
  <si>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</si>
  <si>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</si>
  <si>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</si>
  <si>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</si>
  <si>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</si>
  <si>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</si>
  <si>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</si>
  <si>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maija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</si>
  <si>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</si>
  <si>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</si>
  <si>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</si>
  <si>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</si>
  <si>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</si>
  <si>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</si>
  <si>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</si>
  <si>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</si>
  <si>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</si>
  <si>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</si>
  <si>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</si>
  <si>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</si>
  <si>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</si>
  <si>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</si>
  <si>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</si>
  <si>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</si>
  <si>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</si>
  <si>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</si>
  <si>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</si>
  <si>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</si>
  <si>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</si>
  <si>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</si>
  <si>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</si>
  <si>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</si>
  <si>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</si>
  <si>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</si>
  <si>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</si>
  <si>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</si>
  <si>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</si>
  <si>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11.15</t>
    </r>
  </si>
  <si>
    <t>Signālgalvas stiprinājuma (alumīnija) kronšteins</t>
  </si>
  <si>
    <t>Kopā (bez PVN) EUR</t>
  </si>
  <si>
    <t>PVN 21% EUR</t>
  </si>
  <si>
    <t>Kopā ar PVN EUR</t>
  </si>
  <si>
    <t>PB 3.4.06.K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</si>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</sst>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8"/>
  <sheetViews>
    <sheetView tabSelected="1" workbookViewId="0" showGridLines="true" showRowColHeaders="1">
      <selection activeCell="F38" sqref="F3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3.5</t>
          </r>
        </is>
      </c>
      <c r="B14" s="5" t="s">
        <v>17</v>
      </c>
      <c r="C14" s="6" t="s">
        <v>18</v>
      </c>
      <c r="D14" s="6">
        <v>2.0</v>
      </c>
      <c r="E14" s="7">
        <v>30.0</v>
      </c>
      <c r="F14" s="7">
        <f>ROUND(D14*E14,2)</f>
        <v>60</v>
      </c>
    </row>
    <row r="15" spans="1:6">
      <c r="A15" s="3" t="inlineStr">
        <is>
          <r>
            <t xml:space="preserve">5.10</t>
          </r>
        </is>
      </c>
      <c r="B15" s="5" t="s">
        <v>20</v>
      </c>
      <c r="C15" s="6" t="s">
        <v>18</v>
      </c>
      <c r="D15" s="6">
        <v>1.0</v>
      </c>
      <c r="E15" s="7">
        <v>30.0</v>
      </c>
      <c r="F15" s="7">
        <f>ROUND(D15*E15,2)</f>
        <v>30</v>
      </c>
    </row>
    <row r="16" spans="1:6">
      <c r="A16" s="3" t="inlineStr">
        <is>
          <r>
            <t xml:space="preserve">5.12</t>
          </r>
        </is>
      </c>
      <c r="B16" s="5" t="s">
        <v>22</v>
      </c>
      <c r="C16" s="6" t="s">
        <v>18</v>
      </c>
      <c r="D16" s="6">
        <v>1.0</v>
      </c>
      <c r="E16" s="7">
        <v>30.0</v>
      </c>
      <c r="F16" s="7">
        <f>ROUND(D16*E16,2)</f>
        <v>30</v>
      </c>
    </row>
    <row r="17" spans="1:6">
      <c r="A17" s="3" t="inlineStr">
        <is>
          <r>
            <t xml:space="preserve">5.13</t>
          </r>
        </is>
      </c>
      <c r="B17" s="5" t="s">
        <v>24</v>
      </c>
      <c r="C17" s="6" t="s">
        <v>18</v>
      </c>
      <c r="D17" s="6">
        <v>9.0</v>
      </c>
      <c r="E17" s="7">
        <v>50.0</v>
      </c>
      <c r="F17" s="7">
        <f>ROUND(D17*E17,2)</f>
        <v>450</v>
      </c>
    </row>
    <row r="18" spans="1:6">
      <c r="A18" s="3" t="inlineStr">
        <is>
          <r>
            <t xml:space="preserve">6.9</t>
          </r>
        </is>
      </c>
      <c r="B18" s="5" t="s">
        <v>26</v>
      </c>
      <c r="C18" s="6" t="s">
        <v>18</v>
      </c>
      <c r="D18" s="6">
        <v>1.0</v>
      </c>
      <c r="E18" s="7">
        <v>200.0</v>
      </c>
      <c r="F18" s="7">
        <f>ROUND(D18*E18,2)</f>
        <v>200</v>
      </c>
    </row>
    <row r="19" spans="1:6">
      <c r="A19" s="3" t="inlineStr">
        <is>
          <r>
            <t xml:space="preserve">7.1</t>
          </r>
        </is>
      </c>
      <c r="B19" s="5" t="s">
        <v>28</v>
      </c>
      <c r="C19" s="6" t="s">
        <v>29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11.11</t>
          </r>
        </is>
      </c>
      <c r="B20" s="5" t="s">
        <v>31</v>
      </c>
      <c r="C20" s="6" t="s">
        <v>18</v>
      </c>
      <c r="D20" s="6">
        <v>2.0</v>
      </c>
      <c r="E20" s="7">
        <v>123.5</v>
      </c>
      <c r="F20" s="7">
        <f>ROUND(D20*E20,2)</f>
        <v>247</v>
      </c>
    </row>
    <row r="21" spans="1:6">
      <c r="A21" s="3" t="inlineStr">
        <is>
          <r>
            <t xml:space="preserve">11.12</t>
          </r>
        </is>
      </c>
      <c r="B21" s="5" t="s">
        <v>33</v>
      </c>
      <c r="C21" s="6" t="s">
        <v>18</v>
      </c>
      <c r="D21" s="6">
        <v>2.0</v>
      </c>
      <c r="E21" s="7">
        <v>93.6</v>
      </c>
      <c r="F21" s="7">
        <f>ROUND(D21*E21,2)</f>
        <v>187.2</v>
      </c>
    </row>
    <row r="22" spans="1:6">
      <c r="A22" s="3" t="inlineStr">
        <is>
          <r>
            <t xml:space="preserve">11.13</t>
          </r>
        </is>
      </c>
      <c r="B22" s="5" t="s">
        <v>35</v>
      </c>
      <c r="C22" s="6" t="s">
        <v>18</v>
      </c>
      <c r="D22" s="6">
        <v>1.0</v>
      </c>
      <c r="E22" s="7">
        <v>123.5</v>
      </c>
      <c r="F22" s="7">
        <f>ROUND(D22*E22,2)</f>
        <v>123.5</v>
      </c>
    </row>
    <row r="23" spans="1:6">
      <c r="A23" s="3" t="inlineStr">
        <is>
          <r>
            <t xml:space="preserve">11.14</t>
          </r>
        </is>
      </c>
      <c r="B23" s="5" t="s">
        <v>37</v>
      </c>
      <c r="C23" s="6" t="s">
        <v>18</v>
      </c>
      <c r="D23" s="6">
        <v>4.0</v>
      </c>
      <c r="E23" s="7">
        <v>110.5</v>
      </c>
      <c r="F23" s="7">
        <f>ROUND(D23*E23,2)</f>
        <v>442</v>
      </c>
    </row>
    <row r="24" spans="1:6">
      <c r="A24" s="3" t="inlineStr">
        <is>
          <r>
            <t xml:space="preserve">11.15</t>
          </r>
        </is>
      </c>
      <c r="B24" s="5" t="s">
        <v>39</v>
      </c>
      <c r="C24" s="6" t="s">
        <v>18</v>
      </c>
      <c r="D24" s="6">
        <v>1.0</v>
      </c>
      <c r="E24" s="7">
        <v>36.4</v>
      </c>
      <c r="F24" s="7">
        <f>ROUND(D24*E24,2)</f>
        <v>36.4</v>
      </c>
    </row>
    <row r="25" spans="1:6">
      <c r="D25" s="9" t="s">
        <v>40</v>
      </c>
      <c r="E25" s="6"/>
      <c r="F25" s="7">
        <f>SUM(F14:F24)</f>
        <v>15806.1</v>
      </c>
    </row>
    <row r="26" spans="1:6">
      <c r="D26" s="9" t="s">
        <v>41</v>
      </c>
      <c r="E26" s="6"/>
      <c r="F26" s="7">
        <f>F25*0.21</f>
        <v>3319.281</v>
      </c>
    </row>
    <row r="27" spans="1:6">
      <c r="D27" s="10" t="s">
        <v>42</v>
      </c>
      <c r="E27" s="6"/>
      <c r="F27" s="11">
        <f>F25+F26</f>
        <v>19125.381</v>
      </c>
    </row>
    <row r="29" spans="1:6">
      <c r="F29" s="1" t="s">
        <v>43</v>
      </c>
    </row>
    <row r="30" spans="1:6">
      <c r="A3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3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3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30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30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30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31" spans="1:6">
      <c r="A31" s="3" t="inlineStr">
        <is>
          <r>
            <t xml:space="preserve">6.9</t>
          </r>
        </is>
      </c>
      <c r="B31" s="5" t="s">
        <v>26</v>
      </c>
      <c r="C31" s="6" t="s">
        <v>18</v>
      </c>
      <c r="D31" s="6">
        <v>4.0</v>
      </c>
      <c r="E31" s="7">
        <v>200.0</v>
      </c>
      <c r="F31" s="7">
        <f>ROUND(D31*E31,2)</f>
        <v>800</v>
      </c>
    </row>
    <row r="32" spans="1:6">
      <c r="D32" s="9" t="s">
        <v>40</v>
      </c>
      <c r="E32" s="6"/>
      <c r="F32" s="7">
        <f>SUM(F31:F31)</f>
        <v>800</v>
      </c>
    </row>
    <row r="33" spans="1:6">
      <c r="D33" s="9" t="s">
        <v>41</v>
      </c>
      <c r="E33" s="6"/>
      <c r="F33" s="7">
        <f>F32*0.21</f>
        <v>168</v>
      </c>
    </row>
    <row r="34" spans="1:6">
      <c r="D34" s="10" t="s">
        <v>42</v>
      </c>
      <c r="E34" s="6"/>
      <c r="F34" s="11">
        <f>F32+F33</f>
        <v>968</v>
      </c>
    </row>
    <row r="36" spans="1:6">
      <c r="C36" s="9" t="s">
        <v>44</v>
      </c>
      <c r="D36" s="6"/>
      <c r="E36" s="6"/>
      <c r="F36" s="7">
        <f>F25+F32</f>
        <v>16606.1</v>
      </c>
    </row>
    <row r="37" spans="1:6">
      <c r="C37" s="9" t="s">
        <v>45</v>
      </c>
      <c r="D37" s="6"/>
      <c r="E37" s="6"/>
      <c r="F37" s="7">
        <f>F26+F33</f>
        <v>3487.281</v>
      </c>
    </row>
    <row r="38" spans="1:6">
      <c r="C38" s="10" t="s">
        <v>46</v>
      </c>
      <c r="D38" s="6"/>
      <c r="E38" s="6"/>
      <c r="F38" s="11">
        <f>F36+F37</f>
        <v>20093.381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5:E25"/>
    <mergeCell ref="D26:E26"/>
    <mergeCell ref="D27:E27"/>
    <mergeCell ref="D32:E32"/>
    <mergeCell ref="D33:E33"/>
    <mergeCell ref="D34:E34"/>
    <mergeCell ref="C36:E36"/>
    <mergeCell ref="C37:E37"/>
    <mergeCell ref="C38:E3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2024-11-19T10:28:35+02:00</dcterms:created>
  <dcterms:modified xsi:type="dcterms:W3CDTF">2024-11-19T10:28:35+02:00</dcterms:modified>
  <dc:title>Līguma akts</dc:title>
  <dc:description>Līguma akts</dc:description>
  <dc:subject>Līguma akts</dc:subject>
  <cp:keywords/>
  <cp:category/>
</cp:coreProperties>
</file>