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<sst xmlns="http://schemas.openxmlformats.org/spreadsheetml/2006/main" uniqueCount="39">
  <si>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</si>
  <si>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</si>
  <si>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</si>
  <si>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</si>
  <si>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</si>
  <si>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</si>
  <si>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</si>
  <si>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</si>
  <si>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aprīļa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</si>
  <si>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</si>
  <si>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</si>
  <si>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</si>
  <si>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</si>
  <si>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</si>
  <si>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</si>
  <si>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</si>
  <si>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</si>
  <si>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</si>
  <si>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</si>
  <si>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</si>
  <si>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</si>
  <si>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t>gab.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</si>
  <si>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</si>
  <si>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</si>
  <si>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</si>
  <si>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</si>
  <si>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</si>
  <si>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</si>
  <si>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</si>
  <si>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</si>
  <si>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</si>
  <si>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12.10</t>
    </r>
  </si>
  <si>
    <t>Barošanas bloks 24V ICP DAS MDR-20-24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</si>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</sst>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8.0</v>
      </c>
      <c r="E14" s="7">
        <v>45.0</v>
      </c>
      <c r="F14" s="7">
        <f>ROUND(D14*E14,2)</f>
        <v>360</v>
      </c>
    </row>
    <row r="15" spans="1:6">
      <c r="A15" s="3" t="inlineStr">
        <is>
          <r>
            <t xml:space="preserve">3.9</t>
          </r>
        </is>
      </c>
      <c r="B15" s="5" t="s">
        <v>20</v>
      </c>
      <c r="C15" s="6" t="s">
        <v>21</v>
      </c>
      <c r="D15" s="6">
        <v>1.0</v>
      </c>
      <c r="E15" s="7">
        <v>60.0</v>
      </c>
      <c r="F15" s="7">
        <f>ROUND(D15*E15,2)</f>
        <v>60</v>
      </c>
    </row>
    <row r="16" spans="1:6">
      <c r="A16" s="3" t="inlineStr">
        <is>
          <r>
            <t xml:space="preserve">5.15</t>
          </r>
        </is>
      </c>
      <c r="B16" s="5" t="s">
        <v>23</v>
      </c>
      <c r="C16" s="6" t="s">
        <v>21</v>
      </c>
      <c r="D16" s="6">
        <v>4.0</v>
      </c>
      <c r="E16" s="7">
        <v>20.0</v>
      </c>
      <c r="F16" s="7">
        <f>ROUND(D16*E16,2)</f>
        <v>80</v>
      </c>
    </row>
    <row r="17" spans="1:6">
      <c r="A17" s="3" t="inlineStr">
        <is>
          <r>
            <t xml:space="preserve">6.3</t>
          </r>
        </is>
      </c>
      <c r="B17" s="5" t="s">
        <v>25</v>
      </c>
      <c r="C17" s="6" t="s">
        <v>21</v>
      </c>
      <c r="D17" s="6">
        <v>1.0</v>
      </c>
      <c r="E17" s="7">
        <v>50.0</v>
      </c>
      <c r="F17" s="7">
        <f>ROUND(D17*E17,2)</f>
        <v>50</v>
      </c>
    </row>
    <row r="18" spans="1:6">
      <c r="A18" s="3" t="inlineStr">
        <is>
          <r>
            <t xml:space="preserve">6.9</t>
          </r>
        </is>
      </c>
      <c r="B18" s="5" t="s">
        <v>27</v>
      </c>
      <c r="C18" s="6" t="s">
        <v>21</v>
      </c>
      <c r="D18" s="6">
        <v>1.0</v>
      </c>
      <c r="E18" s="7">
        <v>200.0</v>
      </c>
      <c r="F18" s="7">
        <f>ROUND(D18*E18,2)</f>
        <v>200</v>
      </c>
    </row>
    <row r="19" spans="1:6">
      <c r="A19" s="3" t="inlineStr">
        <is>
          <r>
            <t xml:space="preserve">7.1</t>
          </r>
        </is>
      </c>
      <c r="B19" s="5" t="s">
        <v>29</v>
      </c>
      <c r="C19" s="6" t="s">
        <v>30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12.10</t>
          </r>
        </is>
      </c>
      <c r="B20" s="5" t="s">
        <v>32</v>
      </c>
      <c r="C20" s="6" t="s">
        <v>21</v>
      </c>
      <c r="D20" s="6">
        <v>1.0</v>
      </c>
      <c r="E20" s="7">
        <v>123.5</v>
      </c>
      <c r="F20" s="7">
        <f>ROUND(D20*E20,2)</f>
        <v>123.5</v>
      </c>
    </row>
    <row r="21" spans="1:6">
      <c r="D21" s="9" t="s">
        <v>33</v>
      </c>
      <c r="E21" s="6"/>
      <c r="F21" s="7">
        <f>SUM(F14:F20)</f>
        <v>14873.5</v>
      </c>
    </row>
    <row r="22" spans="1:6">
      <c r="D22" s="9" t="s">
        <v>34</v>
      </c>
      <c r="E22" s="6"/>
      <c r="F22" s="7">
        <f>F21*0.21</f>
        <v>3123.435</v>
      </c>
    </row>
    <row r="23" spans="1:6">
      <c r="D23" s="10" t="s">
        <v>35</v>
      </c>
      <c r="E23" s="6"/>
      <c r="F23" s="11">
        <f>F21+F22</f>
        <v>17996.935</v>
      </c>
    </row>
    <row r="25" spans="1:6">
      <c r="C25" s="9" t="s">
        <v>36</v>
      </c>
      <c r="D25" s="6"/>
      <c r="E25" s="6"/>
      <c r="F25" s="7">
        <f>F21</f>
        <v>14873.5</v>
      </c>
    </row>
    <row r="26" spans="1:6">
      <c r="C26" s="9" t="s">
        <v>37</v>
      </c>
      <c r="D26" s="6"/>
      <c r="E26" s="6"/>
      <c r="F26" s="7">
        <f>F22</f>
        <v>3123.435</v>
      </c>
    </row>
    <row r="27" spans="1:6">
      <c r="C27" s="10" t="s">
        <v>38</v>
      </c>
      <c r="D27" s="6"/>
      <c r="E27" s="6"/>
      <c r="F27" s="11">
        <f>F25+F26</f>
        <v>17996.935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1:E21"/>
    <mergeCell ref="D22:E22"/>
    <mergeCell ref="D23:E23"/>
    <mergeCell ref="C25:E25"/>
    <mergeCell ref="C26:E26"/>
    <mergeCell ref="C27:E2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2024-11-19T10:29:16+02:00</dcterms:created>
  <dcterms:modified xsi:type="dcterms:W3CDTF">2024-11-19T10:29:16+02:00</dcterms:modified>
  <dc:title>Līguma akts</dc:title>
  <dc:description>Līguma akts</dc:description>
  <dc:subject>Līguma akts</dc:subject>
  <cp:keywords/>
  <cp:category/>
</cp:coreProperties>
</file>