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99 Luksoforu uztur.." sheetId="1" r:id="rId4"/>
  </sheets>
  <definedNames>
    <definedName name="_xlnm.Print_Titles" localSheetId="0">'399 Luksoforu uztur..'!$5:$5</definedName>
    <definedName name="_xlnm.Print_Area" localSheetId="0">'399 Luksoforu uztur..'!$A:$K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<sst xmlns="http://schemas.openxmlformats.org/spreadsheetml/2006/main" uniqueCount="41">
  <si>
    <t>IKDIENAS UZTURĒŠANA</t>
  </si>
  <si>
    <t>Līguma NR. PIL/2-4/22/73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</si>
  <si>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valstspilsētas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</si>
  <si>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</si>
  <si>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</si>
  <si>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</si>
  <si>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</si>
  <si>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</si>
  <si>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</si>
  <si>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</si>
  <si>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</si>
  <si>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</si>
  <si>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</si>
  <si>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</si>
  <si>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Remontdarbi Meiju-Satiksmes luksoforam</t>
  </si>
  <si>
    <t>Meiju ceļa - Satiksmes ielas krustojums</t>
  </si>
  <si>
    <t>Signāllēcas nomaiņa uz balsta</t>
  </si>
  <si>
    <t>5.13</t>
  </si>
  <si>
    <t>20.08.2023 - 21.08.2023</t>
  </si>
  <si>
    <t>Kontroliera bloka nomaiņa</t>
  </si>
  <si>
    <t>6.3</t>
  </si>
  <si>
    <t>Vadības plates drošinātāja nomaiņa</t>
  </si>
  <si>
    <t>6.4</t>
  </si>
  <si>
    <t>Strādnieka darbs</t>
  </si>
  <si>
    <t>8.4</t>
  </si>
  <si>
    <t xml:space="preserve">Signāllēca (200mm, LED 230V) Swarco Futurled </t>
  </si>
  <si>
    <t>11.12</t>
  </si>
  <si>
    <t xml:space="preserve">EC-2 CPU bloks </t>
  </si>
  <si>
    <t>12.3</t>
  </si>
  <si>
    <t>EC-2 LCM bloks</t>
  </si>
  <si>
    <t>12.4</t>
  </si>
  <si>
    <t>EC-2 IO1616 bloks</t>
  </si>
  <si>
    <t>12.5</t>
  </si>
  <si>
    <t>Barošanas bloks 24V ICP DAS MDR-20-24</t>
  </si>
  <si>
    <t>12.10</t>
  </si>
  <si>
    <t>Kontroliera vadības plates drošinātājs</t>
  </si>
  <si>
    <t>12.11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</si>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</sst>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1">
    <numFmt numFmtId="164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4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20"/>
  <sheetViews>
    <sheetView tabSelected="1" workbookViewId="0" showGridLines="true" showRowColHeaders="1">
      <selection activeCell="A20" sqref="A20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valstspilsētas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104910</v>
      </c>
      <c r="C7" s="7" t="s">
        <v>15</v>
      </c>
      <c r="D7" s="7" t="s">
        <v>16</v>
      </c>
      <c r="E7" s="8" t="s">
        <v>17</v>
      </c>
      <c r="F7" s="7" t="s">
        <v>18</v>
      </c>
      <c r="G7" s="8"/>
      <c r="H7" s="8"/>
      <c r="I7" s="8">
        <v>10.0</v>
      </c>
      <c r="J7" s="10">
        <v>50.0</v>
      </c>
      <c r="K7" s="10">
        <f>I7*J7</f>
        <v>500</v>
      </c>
    </row>
    <row r="8" spans="1:11">
      <c r="A8" s="8">
        <v>2</v>
      </c>
      <c r="B8" s="8"/>
      <c r="C8" s="7"/>
      <c r="D8" s="7" t="s">
        <v>19</v>
      </c>
      <c r="E8" s="8" t="s">
        <v>20</v>
      </c>
      <c r="F8" s="7" t="s">
        <v>18</v>
      </c>
      <c r="G8" s="8"/>
      <c r="H8" s="8"/>
      <c r="I8" s="8">
        <v>5.0</v>
      </c>
      <c r="J8" s="10">
        <v>50.0</v>
      </c>
      <c r="K8" s="10">
        <f>I8*J8</f>
        <v>250</v>
      </c>
    </row>
    <row r="9" spans="1:11">
      <c r="A9" s="8">
        <v>3</v>
      </c>
      <c r="B9" s="8"/>
      <c r="C9" s="7"/>
      <c r="D9" s="7" t="s">
        <v>21</v>
      </c>
      <c r="E9" s="8" t="s">
        <v>22</v>
      </c>
      <c r="F9" s="7" t="s">
        <v>18</v>
      </c>
      <c r="G9" s="8"/>
      <c r="H9" s="8"/>
      <c r="I9" s="8">
        <v>12.0</v>
      </c>
      <c r="J9" s="10">
        <v>20.0</v>
      </c>
      <c r="K9" s="10">
        <f>I9*J9</f>
        <v>240</v>
      </c>
    </row>
    <row r="10" spans="1:11">
      <c r="A10" s="8">
        <v>4</v>
      </c>
      <c r="B10" s="8"/>
      <c r="C10" s="7"/>
      <c r="D10" s="7" t="s">
        <v>23</v>
      </c>
      <c r="E10" s="8" t="s">
        <v>24</v>
      </c>
      <c r="F10" s="7" t="s">
        <v>18</v>
      </c>
      <c r="G10" s="8"/>
      <c r="H10" s="8"/>
      <c r="I10" s="8">
        <v>20.0</v>
      </c>
      <c r="J10" s="10">
        <v>50.0</v>
      </c>
      <c r="K10" s="10">
        <f>I10*J10</f>
        <v>1000</v>
      </c>
    </row>
    <row r="11" spans="1:11">
      <c r="A11" s="8">
        <v>5</v>
      </c>
      <c r="B11" s="8"/>
      <c r="C11" s="7"/>
      <c r="D11" s="7" t="s">
        <v>25</v>
      </c>
      <c r="E11" s="8" t="s">
        <v>26</v>
      </c>
      <c r="F11" s="7" t="s">
        <v>18</v>
      </c>
      <c r="G11" s="8"/>
      <c r="H11" s="8"/>
      <c r="I11" s="8">
        <v>2.0</v>
      </c>
      <c r="J11" s="10">
        <v>93.6</v>
      </c>
      <c r="K11" s="10">
        <f>I11*J11</f>
        <v>187.2</v>
      </c>
    </row>
    <row r="12" spans="1:11">
      <c r="A12" s="8">
        <v>6</v>
      </c>
      <c r="B12" s="8"/>
      <c r="C12" s="7"/>
      <c r="D12" s="7" t="s">
        <v>27</v>
      </c>
      <c r="E12" s="8" t="s">
        <v>28</v>
      </c>
      <c r="F12" s="7" t="s">
        <v>18</v>
      </c>
      <c r="G12" s="8"/>
      <c r="H12" s="8"/>
      <c r="I12" s="8">
        <v>1.0</v>
      </c>
      <c r="J12" s="10">
        <v>773.5</v>
      </c>
      <c r="K12" s="10">
        <f>I12*J12</f>
        <v>773.5</v>
      </c>
    </row>
    <row r="13" spans="1:11">
      <c r="A13" s="8">
        <v>7</v>
      </c>
      <c r="B13" s="8"/>
      <c r="C13" s="7"/>
      <c r="D13" s="7" t="s">
        <v>29</v>
      </c>
      <c r="E13" s="8" t="s">
        <v>30</v>
      </c>
      <c r="F13" s="7" t="s">
        <v>18</v>
      </c>
      <c r="G13" s="8"/>
      <c r="H13" s="8"/>
      <c r="I13" s="8">
        <v>2.0</v>
      </c>
      <c r="J13" s="10">
        <v>1072.5</v>
      </c>
      <c r="K13" s="10">
        <f>I13*J13</f>
        <v>2145</v>
      </c>
    </row>
    <row r="14" spans="1:11">
      <c r="A14" s="8">
        <v>8</v>
      </c>
      <c r="B14" s="8"/>
      <c r="C14" s="7"/>
      <c r="D14" s="7" t="s">
        <v>31</v>
      </c>
      <c r="E14" s="8" t="s">
        <v>32</v>
      </c>
      <c r="F14" s="7" t="s">
        <v>18</v>
      </c>
      <c r="G14" s="8"/>
      <c r="H14" s="8"/>
      <c r="I14" s="8">
        <v>1.0</v>
      </c>
      <c r="J14" s="10">
        <v>422.5</v>
      </c>
      <c r="K14" s="10">
        <f>I14*J14</f>
        <v>422.5</v>
      </c>
    </row>
    <row r="15" spans="1:11">
      <c r="A15" s="8">
        <v>9</v>
      </c>
      <c r="B15" s="8"/>
      <c r="C15" s="7"/>
      <c r="D15" s="7" t="s">
        <v>33</v>
      </c>
      <c r="E15" s="8" t="s">
        <v>34</v>
      </c>
      <c r="F15" s="7" t="s">
        <v>18</v>
      </c>
      <c r="G15" s="8"/>
      <c r="H15" s="8"/>
      <c r="I15" s="8">
        <v>1.0</v>
      </c>
      <c r="J15" s="10">
        <v>123.5</v>
      </c>
      <c r="K15" s="10">
        <f>I15*J15</f>
        <v>123.5</v>
      </c>
    </row>
    <row r="16" spans="1:11">
      <c r="A16" s="8">
        <v>10</v>
      </c>
      <c r="B16" s="8"/>
      <c r="C16" s="7"/>
      <c r="D16" s="7" t="s">
        <v>35</v>
      </c>
      <c r="E16" s="8" t="s">
        <v>36</v>
      </c>
      <c r="F16" s="7" t="s">
        <v>18</v>
      </c>
      <c r="G16" s="8"/>
      <c r="H16" s="8"/>
      <c r="I16" s="8">
        <v>12.0</v>
      </c>
      <c r="J16" s="10">
        <v>2.6</v>
      </c>
      <c r="K16" s="10">
        <f>I16*J16</f>
        <v>31.2</v>
      </c>
    </row>
    <row r="17" spans="1:11">
      <c r="J17" s="4" t="s">
        <v>37</v>
      </c>
      <c r="K17" s="5">
        <f>SUM(K6:K16)</f>
        <v>5672.9</v>
      </c>
    </row>
    <row r="18" spans="1:11">
      <c r="A18" t="s">
        <v>38</v>
      </c>
      <c r="J18" s="3" t="s">
        <v>39</v>
      </c>
      <c r="K18" s="5">
        <f>K17*1.21</f>
        <v>6864.209</v>
      </c>
    </row>
    <row r="19" spans="1:11">
      <c r="A19" t="s">
        <v>40</v>
      </c>
    </row>
    <row r="20" spans="1:11">
      <c r="A20" s="11">
        <v>45615.513298611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8:C18"/>
    <mergeCell ref="A19:C19"/>
    <mergeCell ref="A20:C20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399 Luksoforu uztur..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2024-11-19T12:19:09+02:00</dcterms:created>
  <dcterms:modified xsi:type="dcterms:W3CDTF">2024-11-19T12:19:09+02:00</dcterms:modified>
  <dc:title>Darbu izdruka</dc:title>
  <dc:description>Darbu izdruka</dc:description>
  <dc:subject>Darbu izdruka</dc:subject>
  <cp:keywords/>
  <cp:category/>
</cp:coreProperties>
</file>