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<sst xmlns="http://schemas.openxmlformats.org/spreadsheetml/2006/main" uniqueCount="47">
  <si>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</si>
  <si>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</si>
  <si>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</si>
  <si>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</si>
  <si>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</si>
  <si>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</si>
  <si>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</si>
  <si>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</si>
  <si>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</si>
  <si>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</si>
  <si>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</si>
  <si>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</si>
  <si>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</si>
  <si>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</si>
  <si>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Esošā luksoforu kontroliera demontāža, jauna luksoforu kontroliera montāža, ieskaitot elektropadevi, sakaru kanalizāciju u.c. elementus. Signāplāna palaišana. Kontroliera pieslēgšana POIC satiksmes vadības centram.</t>
  </si>
  <si>
    <t>Brīvības bulvāra - Lāčplēša ielas krustojums</t>
  </si>
  <si>
    <t>Kontroliera demontāža</t>
  </si>
  <si>
    <t>1.1</t>
  </si>
  <si>
    <t>01.10.2023 - 20.10.2023</t>
  </si>
  <si>
    <t>Strādnieka darbs</t>
  </si>
  <si>
    <t>1.10</t>
  </si>
  <si>
    <t>Zaļās zonas atjaunošana, izmantojot pievestu augu zemi (h=10cm)</t>
  </si>
  <si>
    <t>2.5</t>
  </si>
  <si>
    <t>Liekās grunts aizvešana</t>
  </si>
  <si>
    <t>2.7</t>
  </si>
  <si>
    <t>Spēka kabeļa gala apdares montāža</t>
  </si>
  <si>
    <t>2.12</t>
  </si>
  <si>
    <t>Signālkabeļa 7-19x2.5 gala apdare, pieslēgšana</t>
  </si>
  <si>
    <t>2.14</t>
  </si>
  <si>
    <t>Datu kabeļa gala apdare, pieslēgšana</t>
  </si>
  <si>
    <t>2.15</t>
  </si>
  <si>
    <t>Signālkabeļa spaiļu komplekta nomaiņa balstā, konsolē, vārtos</t>
  </si>
  <si>
    <t>2.16</t>
  </si>
  <si>
    <t>Kontroliera montāža</t>
  </si>
  <si>
    <t>6.1</t>
  </si>
  <si>
    <t>Luksofora kontroliera korpusa nomaiņa</t>
  </si>
  <si>
    <t>6.2</t>
  </si>
  <si>
    <t>Luksofora objekta signālplāna izstrāde</t>
  </si>
  <si>
    <t>6.8</t>
  </si>
  <si>
    <t>Luksoforu objekta pieslēgšana un konfigurēšana piedāvātajai attālinātās pārraudzības un vadības sistēmai</t>
  </si>
  <si>
    <t>7.3</t>
  </si>
  <si>
    <t>Skapis luksoforu kontrolieru montāžai (LVS) Thalassa enclosure 1250x750x320mm</t>
  </si>
  <si>
    <t>12.1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</si>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</sst>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A23" sqref="A2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104820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200.0</v>
      </c>
      <c r="K7" s="10">
        <f>I7*J7</f>
        <v>200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35.0</v>
      </c>
      <c r="J8" s="10">
        <v>45.0</v>
      </c>
      <c r="K8" s="10">
        <f>I8*J8</f>
        <v>1575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3.5</v>
      </c>
      <c r="K9" s="10">
        <f>I9*J9</f>
        <v>3.5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20.0</v>
      </c>
      <c r="K10" s="10">
        <f>I10*J10</f>
        <v>20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1.0</v>
      </c>
      <c r="J11" s="10">
        <v>10.0</v>
      </c>
      <c r="K11" s="10">
        <f>I11*J11</f>
        <v>10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11.0</v>
      </c>
      <c r="J12" s="10">
        <v>40.0</v>
      </c>
      <c r="K12" s="10">
        <f>I12*J12</f>
        <v>440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1.0</v>
      </c>
      <c r="J13" s="10">
        <v>15.0</v>
      </c>
      <c r="K13" s="10">
        <f>I13*J13</f>
        <v>15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11.0</v>
      </c>
      <c r="J14" s="10">
        <v>40.0</v>
      </c>
      <c r="K14" s="10">
        <f>I14*J14</f>
        <v>440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300.0</v>
      </c>
      <c r="K15" s="10">
        <f>I15*J15</f>
        <v>300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1.0</v>
      </c>
      <c r="J16" s="10">
        <v>200.0</v>
      </c>
      <c r="K16" s="10">
        <f>I16*J16</f>
        <v>200</v>
      </c>
    </row>
    <row r="17" spans="1:11">
      <c r="A17" s="8">
        <v>11</v>
      </c>
      <c r="B17" s="8"/>
      <c r="C17" s="7"/>
      <c r="D17" s="7" t="s">
        <v>37</v>
      </c>
      <c r="E17" s="8" t="s">
        <v>38</v>
      </c>
      <c r="F17" s="7" t="s">
        <v>18</v>
      </c>
      <c r="G17" s="8"/>
      <c r="H17" s="8"/>
      <c r="I17" s="8">
        <v>1.0</v>
      </c>
      <c r="J17" s="10">
        <v>500.0</v>
      </c>
      <c r="K17" s="10">
        <f>I17*J17</f>
        <v>500</v>
      </c>
    </row>
    <row r="18" spans="1:11">
      <c r="A18" s="8">
        <v>12</v>
      </c>
      <c r="B18" s="8"/>
      <c r="C18" s="7"/>
      <c r="D18" s="7" t="s">
        <v>39</v>
      </c>
      <c r="E18" s="8" t="s">
        <v>40</v>
      </c>
      <c r="F18" s="7" t="s">
        <v>18</v>
      </c>
      <c r="G18" s="8"/>
      <c r="H18" s="8"/>
      <c r="I18" s="8">
        <v>3.0</v>
      </c>
      <c r="J18" s="10">
        <v>115.0</v>
      </c>
      <c r="K18" s="10">
        <f>I18*J18</f>
        <v>345</v>
      </c>
    </row>
    <row r="19" spans="1:11">
      <c r="A19" s="8">
        <v>13</v>
      </c>
      <c r="B19" s="8"/>
      <c r="C19" s="7"/>
      <c r="D19" s="7" t="s">
        <v>41</v>
      </c>
      <c r="E19" s="8" t="s">
        <v>42</v>
      </c>
      <c r="F19" s="7" t="s">
        <v>18</v>
      </c>
      <c r="G19" s="8"/>
      <c r="H19" s="8"/>
      <c r="I19" s="8">
        <v>1.0</v>
      </c>
      <c r="J19" s="10">
        <v>2080.0</v>
      </c>
      <c r="K19" s="10">
        <f>I19*J19</f>
        <v>2080</v>
      </c>
    </row>
    <row r="20" spans="1:11">
      <c r="J20" s="4" t="s">
        <v>43</v>
      </c>
      <c r="K20" s="5">
        <f>SUM(K6:K19)</f>
        <v>6128.5</v>
      </c>
    </row>
    <row r="21" spans="1:11">
      <c r="A21" t="s">
        <v>44</v>
      </c>
      <c r="J21" s="3" t="s">
        <v>45</v>
      </c>
      <c r="K21" s="5">
        <f>K20*1.21</f>
        <v>7415.485</v>
      </c>
    </row>
    <row r="22" spans="1:11">
      <c r="A22" t="s">
        <v>46</v>
      </c>
    </row>
    <row r="23" spans="1:11">
      <c r="A23" s="11">
        <v>45615.512719907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1:C21"/>
    <mergeCell ref="A22:C22"/>
    <mergeCell ref="A23:C2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2024-11-19T12:18:18+02:00</dcterms:created>
  <dcterms:modified xsi:type="dcterms:W3CDTF">2024-11-19T12:18:18+02:00</dcterms:modified>
  <dc:title>Darbu izdruka</dc:title>
  <dc:description>Darbu izdruka</dc:description>
  <dc:subject>Darbu izdruka</dc:subject>
  <cp:keywords/>
  <cp:category/>
</cp:coreProperties>
</file>