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<sst xmlns="http://schemas.openxmlformats.org/spreadsheetml/2006/main" uniqueCount="41">
  <si>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</si>
  <si>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</si>
  <si>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</si>
  <si>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</si>
  <si>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</si>
  <si>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</si>
  <si>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</si>
  <si>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</si>
  <si>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</si>
  <si>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</si>
  <si>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</si>
  <si>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</si>
  <si>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</si>
  <si>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</si>
  <si>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Meiju-Satiksmes luksoforam</t>
  </si>
  <si>
    <t>Meiju ceļa - Satiksmes ielas krustojums</t>
  </si>
  <si>
    <t>Signāllēcas nomaiņa uz balsta</t>
  </si>
  <si>
    <t>5.13</t>
  </si>
  <si>
    <t>20.08.2023 - 21.08.2023</t>
  </si>
  <si>
    <t>Kontroliera bloka nomaiņa</t>
  </si>
  <si>
    <t>6.3</t>
  </si>
  <si>
    <t>Vadības plates drošinātāja nomaiņa</t>
  </si>
  <si>
    <t>6.4</t>
  </si>
  <si>
    <t>Strādnieka darbs</t>
  </si>
  <si>
    <t>8.4</t>
  </si>
  <si>
    <t xml:space="preserve">Signāllēca (200mm, LED 230V) Swarco Futurled </t>
  </si>
  <si>
    <t>11.12</t>
  </si>
  <si>
    <t xml:space="preserve">EC-2 CPU bloks </t>
  </si>
  <si>
    <t>12.3</t>
  </si>
  <si>
    <t>EC-2 LCM bloks</t>
  </si>
  <si>
    <t>12.4</t>
  </si>
  <si>
    <t>EC-2 IO1616 bloks</t>
  </si>
  <si>
    <t>12.5</t>
  </si>
  <si>
    <t>Barošanas bloks 24V ICP DAS MDR-20-24</t>
  </si>
  <si>
    <t>12.10</t>
  </si>
  <si>
    <t>Kontroliera vadības plates drošinātājs</t>
  </si>
  <si>
    <t>12.11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</si>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</sst>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A20" sqref="A2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104910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10.0</v>
      </c>
      <c r="J7" s="10">
        <v>50.0</v>
      </c>
      <c r="K7" s="10">
        <f>I7*J7</f>
        <v>500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5.0</v>
      </c>
      <c r="J8" s="10">
        <v>50.0</v>
      </c>
      <c r="K8" s="10">
        <f>I8*J8</f>
        <v>250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12.0</v>
      </c>
      <c r="J9" s="10">
        <v>20.0</v>
      </c>
      <c r="K9" s="10">
        <f>I9*J9</f>
        <v>240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20.0</v>
      </c>
      <c r="J10" s="10">
        <v>50.0</v>
      </c>
      <c r="K10" s="10">
        <f>I10*J10</f>
        <v>1000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2.0</v>
      </c>
      <c r="J11" s="10">
        <v>93.6</v>
      </c>
      <c r="K11" s="10">
        <f>I11*J11</f>
        <v>187.2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1.0</v>
      </c>
      <c r="J12" s="10">
        <v>773.5</v>
      </c>
      <c r="K12" s="10">
        <f>I12*J12</f>
        <v>773.5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2.0</v>
      </c>
      <c r="J13" s="10">
        <v>1072.5</v>
      </c>
      <c r="K13" s="10">
        <f>I13*J13</f>
        <v>2145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1.0</v>
      </c>
      <c r="J14" s="10">
        <v>422.5</v>
      </c>
      <c r="K14" s="10">
        <f>I14*J14</f>
        <v>422.5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123.5</v>
      </c>
      <c r="K15" s="10">
        <f>I15*J15</f>
        <v>123.5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12.0</v>
      </c>
      <c r="J16" s="10">
        <v>2.6</v>
      </c>
      <c r="K16" s="10">
        <f>I16*J16</f>
        <v>31.2</v>
      </c>
    </row>
    <row r="17" spans="1:11">
      <c r="J17" s="4" t="s">
        <v>37</v>
      </c>
      <c r="K17" s="5">
        <f>SUM(K6:K16)</f>
        <v>5672.9</v>
      </c>
    </row>
    <row r="18" spans="1:11">
      <c r="A18" t="s">
        <v>38</v>
      </c>
      <c r="J18" s="3" t="s">
        <v>39</v>
      </c>
      <c r="K18" s="5">
        <f>K17*1.21</f>
        <v>6864.209</v>
      </c>
    </row>
    <row r="19" spans="1:11">
      <c r="A19" t="s">
        <v>40</v>
      </c>
    </row>
    <row r="20" spans="1:11">
      <c r="A20" s="11">
        <v>45615.51181713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8:C18"/>
    <mergeCell ref="A19:C19"/>
    <mergeCell ref="A20:C2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2024-11-19T12:17:01+02:00</dcterms:created>
  <dcterms:modified xsi:type="dcterms:W3CDTF">2024-11-19T12:17:01+02:00</dcterms:modified>
  <dc:title>Darbu izdruka</dc:title>
  <dc:description>Darbu izdruka</dc:description>
  <dc:subject>Darbu izdruka</dc:subject>
  <cp:keywords/>
  <cp:category/>
</cp:coreProperties>
</file>