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<sst xmlns="http://schemas.openxmlformats.org/spreadsheetml/2006/main" uniqueCount="68">
  <si>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</si>
  <si>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</si>
  <si>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</si>
  <si>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</si>
  <si>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</si>
  <si>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</si>
  <si>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</si>
  <si>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</si>
  <si>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</si>
  <si>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</si>
  <si>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</si>
  <si>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</si>
  <si>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</si>
  <si>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</si>
  <si>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CSNg rezultātā nolauzti luksofora balsti.</t>
  </si>
  <si>
    <t>Lielās ielas - Akadēmijas ielas krustojums</t>
  </si>
  <si>
    <t>Luksofora balsta pamata demontāža</t>
  </si>
  <si>
    <t>1.4</t>
  </si>
  <si>
    <t>Gājēju izsaukuma pogas demontāža</t>
  </si>
  <si>
    <t>1.7</t>
  </si>
  <si>
    <t>Bruģa (flīzes) segumā demontāža, atjaunošana</t>
  </si>
  <si>
    <t>2.4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</si>
  <si>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</si>
  <si>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</si>
  <si>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</si>
  <si>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</si>
  <si>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</si>
  <si>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</si>
  <si>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</si>
  <si>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</si>
  <si>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Luksofora balsta montāža</t>
  </si>
  <si>
    <t>3.1</t>
  </si>
  <si>
    <t>Luksofora balsta pamata montāža</t>
  </si>
  <si>
    <t>3.3</t>
  </si>
  <si>
    <t>Datorizētās akustiskās gājēju izsaukuma pogas montāža</t>
  </si>
  <si>
    <t>3.9</t>
  </si>
  <si>
    <t>Transporta signālgalvas montāža uz balsta</t>
  </si>
  <si>
    <t>4.1</t>
  </si>
  <si>
    <t>Gājēju signālgalvas ar laika atskaites displeju montāža</t>
  </si>
  <si>
    <t>4.6</t>
  </si>
  <si>
    <t>Luksofora balsta demontāža</t>
  </si>
  <si>
    <t>7.1</t>
  </si>
  <si>
    <t>Signālgalvas demontāža</t>
  </si>
  <si>
    <t>7.3</t>
  </si>
  <si>
    <t>Signālkabelis Cu 7x2.5</t>
  </si>
  <si>
    <t>8.2</t>
  </si>
  <si>
    <t>Datu kabelis (5.cat)</t>
  </si>
  <si>
    <t>8.5</t>
  </si>
  <si>
    <t>Signālkabeļa spaiļu komplekts (līdz 10 gab.)</t>
  </si>
  <si>
    <t>8.11</t>
  </si>
  <si>
    <t xml:space="preserve">Luksofora balsts h=4m Technopali STP45-114-2 </t>
  </si>
  <si>
    <t>9.1</t>
  </si>
  <si>
    <t xml:space="preserve">Luksofora balsts h=6m Technopali STP45-114-2 </t>
  </si>
  <si>
    <t>9.2</t>
  </si>
  <si>
    <t xml:space="preserve">Luksofora balsta pamatne P-1 </t>
  </si>
  <si>
    <t>9.4</t>
  </si>
  <si>
    <t>Balsta (konsoles) jumtiņš</t>
  </si>
  <si>
    <t>9.7</t>
  </si>
  <si>
    <t>Datorizēta akustiska gājēju izsaukuma poga Langmatz EK533</t>
  </si>
  <si>
    <t>9.8</t>
  </si>
  <si>
    <t xml:space="preserve">Transporta signālgalva (3 lēcas, 300mm, LED 42V) Dynniq Peek Elite TLED </t>
  </si>
  <si>
    <t>10.6</t>
  </si>
  <si>
    <t xml:space="preserve">Gājēju signālgalva ar sekunžu skaitītāju (3 lēcas, 200mm, LED 42V) Dynniq Peek Elite TLED </t>
  </si>
  <si>
    <t>10.9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</si>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</sst>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A34" sqref="A3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95781</v>
      </c>
      <c r="C7" s="7" t="s">
        <v>15</v>
      </c>
      <c r="D7" s="7" t="s">
        <v>16</v>
      </c>
      <c r="E7" s="8" t="s">
        <v>17</v>
      </c>
      <c r="F7" s="10">
        <v>43885.0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43885.0</v>
      </c>
      <c r="G8" s="8"/>
      <c r="H8" s="8"/>
      <c r="I8" s="8">
        <v>2.0</v>
      </c>
      <c r="J8" s="11">
        <v>25.0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43885.0</v>
      </c>
      <c r="G9" s="8"/>
      <c r="H9" s="8"/>
      <c r="I9" s="8">
        <v>1.0</v>
      </c>
      <c r="J9" s="11">
        <v>75.0</v>
      </c>
      <c r="K9" s="11">
        <f>I9*J9</f>
        <v>75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43885.0</v>
      </c>
      <c r="G10" s="8"/>
      <c r="H10" s="8"/>
      <c r="I10" s="8">
        <v>14.0</v>
      </c>
      <c r="J10" s="11">
        <v>1.6</v>
      </c>
      <c r="K10" s="11">
        <f>I10*J10</f>
        <v>22.4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43885.0</v>
      </c>
      <c r="G11" s="8"/>
      <c r="H11" s="8"/>
      <c r="I11" s="8">
        <v>2.0</v>
      </c>
      <c r="J11" s="11">
        <v>18.0</v>
      </c>
      <c r="K11" s="11">
        <f>I11*J11</f>
        <v>36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43885.0</v>
      </c>
      <c r="G12" s="8"/>
      <c r="H12" s="8"/>
      <c r="I12" s="8">
        <v>2.0</v>
      </c>
      <c r="J12" s="11">
        <v>5.0</v>
      </c>
      <c r="K12" s="11">
        <f>I12*J12</f>
        <v>10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43885.0</v>
      </c>
      <c r="G13" s="8"/>
      <c r="H13" s="8"/>
      <c r="I13" s="8">
        <v>2.0</v>
      </c>
      <c r="J13" s="11">
        <v>25.0</v>
      </c>
      <c r="K13" s="11">
        <f>I13*J13</f>
        <v>50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43885.0</v>
      </c>
      <c r="G14" s="8"/>
      <c r="H14" s="8"/>
      <c r="I14" s="8">
        <v>2.0</v>
      </c>
      <c r="J14" s="11">
        <v>50.0</v>
      </c>
      <c r="K14" s="11">
        <f>I14*J14</f>
        <v>100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43885.0</v>
      </c>
      <c r="G15" s="8"/>
      <c r="H15" s="8"/>
      <c r="I15" s="8">
        <v>2.0</v>
      </c>
      <c r="J15" s="11">
        <v>30.0</v>
      </c>
      <c r="K15" s="11">
        <f>I15*J15</f>
        <v>60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43885.0</v>
      </c>
      <c r="G16" s="8"/>
      <c r="H16" s="8"/>
      <c r="I16" s="8">
        <v>2.0</v>
      </c>
      <c r="J16" s="11">
        <v>40.0</v>
      </c>
      <c r="K16" s="11">
        <f>I16*J16</f>
        <v>80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43885.0</v>
      </c>
      <c r="G17" s="8"/>
      <c r="H17" s="8"/>
      <c r="I17" s="8">
        <v>1.0</v>
      </c>
      <c r="J17" s="11">
        <v>50.0</v>
      </c>
      <c r="K17" s="11">
        <f>I17*J17</f>
        <v>50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43885.0</v>
      </c>
      <c r="G18" s="8"/>
      <c r="H18" s="8"/>
      <c r="I18" s="8">
        <v>2.0</v>
      </c>
      <c r="J18" s="11">
        <v>20.0</v>
      </c>
      <c r="K18" s="11">
        <f>I18*J18</f>
        <v>40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43885.0</v>
      </c>
      <c r="G19" s="8"/>
      <c r="H19" s="8"/>
      <c r="I19" s="8">
        <v>2.0</v>
      </c>
      <c r="J19" s="11">
        <v>50.0</v>
      </c>
      <c r="K19" s="11">
        <f>I19*J19</f>
        <v>100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43885.0</v>
      </c>
      <c r="G20" s="8"/>
      <c r="H20" s="8"/>
      <c r="I20" s="8">
        <v>3.0</v>
      </c>
      <c r="J20" s="11">
        <v>30.0</v>
      </c>
      <c r="K20" s="11">
        <f>I20*J20</f>
        <v>90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43885.0</v>
      </c>
      <c r="G21" s="8"/>
      <c r="H21" s="8"/>
      <c r="I21" s="8">
        <v>10.0</v>
      </c>
      <c r="J21" s="11">
        <v>2.0</v>
      </c>
      <c r="K21" s="11">
        <f>I21*J21</f>
        <v>20</v>
      </c>
    </row>
    <row r="22" spans="1:11">
      <c r="A22" s="8">
        <v>16</v>
      </c>
      <c r="B22" s="8"/>
      <c r="C22" s="7"/>
      <c r="D22" s="7" t="s">
        <v>46</v>
      </c>
      <c r="E22" s="8" t="s">
        <v>47</v>
      </c>
      <c r="F22" s="10">
        <v>43885.0</v>
      </c>
      <c r="G22" s="8"/>
      <c r="H22" s="8"/>
      <c r="I22" s="8">
        <v>4.0</v>
      </c>
      <c r="J22" s="11">
        <v>0.3</v>
      </c>
      <c r="K22" s="11">
        <f>I22*J22</f>
        <v>1.2</v>
      </c>
    </row>
    <row r="23" spans="1:11">
      <c r="A23" s="8">
        <v>17</v>
      </c>
      <c r="B23" s="8"/>
      <c r="C23" s="7"/>
      <c r="D23" s="7" t="s">
        <v>48</v>
      </c>
      <c r="E23" s="8" t="s">
        <v>49</v>
      </c>
      <c r="F23" s="10">
        <v>43885.0</v>
      </c>
      <c r="G23" s="8"/>
      <c r="H23" s="8"/>
      <c r="I23" s="8">
        <v>4.0</v>
      </c>
      <c r="J23" s="11">
        <v>3.5</v>
      </c>
      <c r="K23" s="11">
        <f>I23*J23</f>
        <v>14</v>
      </c>
    </row>
    <row r="24" spans="1:11">
      <c r="A24" s="8">
        <v>18</v>
      </c>
      <c r="B24" s="8"/>
      <c r="C24" s="7"/>
      <c r="D24" s="7" t="s">
        <v>50</v>
      </c>
      <c r="E24" s="8" t="s">
        <v>51</v>
      </c>
      <c r="F24" s="10">
        <v>43885.0</v>
      </c>
      <c r="G24" s="8"/>
      <c r="H24" s="8"/>
      <c r="I24" s="8">
        <v>1.0</v>
      </c>
      <c r="J24" s="11">
        <v>70.0</v>
      </c>
      <c r="K24" s="11">
        <f>I24*J24</f>
        <v>70</v>
      </c>
    </row>
    <row r="25" spans="1:11">
      <c r="A25" s="8">
        <v>19</v>
      </c>
      <c r="B25" s="8"/>
      <c r="C25" s="7"/>
      <c r="D25" s="7" t="s">
        <v>52</v>
      </c>
      <c r="E25" s="8" t="s">
        <v>53</v>
      </c>
      <c r="F25" s="10">
        <v>43885.0</v>
      </c>
      <c r="G25" s="8"/>
      <c r="H25" s="8"/>
      <c r="I25" s="8">
        <v>1.0</v>
      </c>
      <c r="J25" s="11">
        <v>80.0</v>
      </c>
      <c r="K25" s="11">
        <f>I25*J25</f>
        <v>80</v>
      </c>
    </row>
    <row r="26" spans="1:11">
      <c r="A26" s="8">
        <v>20</v>
      </c>
      <c r="B26" s="8"/>
      <c r="C26" s="7"/>
      <c r="D26" s="7" t="s">
        <v>54</v>
      </c>
      <c r="E26" s="8" t="s">
        <v>55</v>
      </c>
      <c r="F26" s="10">
        <v>43885.0</v>
      </c>
      <c r="G26" s="8"/>
      <c r="H26" s="8"/>
      <c r="I26" s="8">
        <v>2.0</v>
      </c>
      <c r="J26" s="11">
        <v>35.0</v>
      </c>
      <c r="K26" s="11">
        <f>I26*J26</f>
        <v>70</v>
      </c>
    </row>
    <row r="27" spans="1:11">
      <c r="A27" s="8">
        <v>21</v>
      </c>
      <c r="B27" s="8"/>
      <c r="C27" s="7"/>
      <c r="D27" s="7" t="s">
        <v>56</v>
      </c>
      <c r="E27" s="8" t="s">
        <v>57</v>
      </c>
      <c r="F27" s="10">
        <v>43885.0</v>
      </c>
      <c r="G27" s="8"/>
      <c r="H27" s="8"/>
      <c r="I27" s="8">
        <v>2.0</v>
      </c>
      <c r="J27" s="11">
        <v>3.0</v>
      </c>
      <c r="K27" s="11">
        <f>I27*J27</f>
        <v>6</v>
      </c>
    </row>
    <row r="28" spans="1:11">
      <c r="A28" s="8">
        <v>22</v>
      </c>
      <c r="B28" s="8"/>
      <c r="C28" s="7"/>
      <c r="D28" s="7" t="s">
        <v>58</v>
      </c>
      <c r="E28" s="8" t="s">
        <v>59</v>
      </c>
      <c r="F28" s="10">
        <v>43885.0</v>
      </c>
      <c r="G28" s="8"/>
      <c r="H28" s="8"/>
      <c r="I28" s="8">
        <v>2.0</v>
      </c>
      <c r="J28" s="11">
        <v>750.0</v>
      </c>
      <c r="K28" s="11">
        <f>I28*J28</f>
        <v>1500</v>
      </c>
    </row>
    <row r="29" spans="1:11">
      <c r="A29" s="8">
        <v>23</v>
      </c>
      <c r="B29" s="8"/>
      <c r="C29" s="7"/>
      <c r="D29" s="7" t="s">
        <v>60</v>
      </c>
      <c r="E29" s="8" t="s">
        <v>61</v>
      </c>
      <c r="F29" s="10">
        <v>43885.0</v>
      </c>
      <c r="G29" s="8"/>
      <c r="H29" s="8"/>
      <c r="I29" s="8">
        <v>1.0</v>
      </c>
      <c r="J29" s="11">
        <v>250.0</v>
      </c>
      <c r="K29" s="11">
        <f>I29*J29</f>
        <v>250</v>
      </c>
    </row>
    <row r="30" spans="1:11">
      <c r="A30" s="8">
        <v>24</v>
      </c>
      <c r="B30" s="8"/>
      <c r="C30" s="7"/>
      <c r="D30" s="7" t="s">
        <v>62</v>
      </c>
      <c r="E30" s="8" t="s">
        <v>63</v>
      </c>
      <c r="F30" s="10">
        <v>43885.0</v>
      </c>
      <c r="G30" s="8"/>
      <c r="H30" s="8"/>
      <c r="I30" s="8">
        <v>2.0</v>
      </c>
      <c r="J30" s="11">
        <v>250.0</v>
      </c>
      <c r="K30" s="11">
        <f>I30*J30</f>
        <v>500</v>
      </c>
    </row>
    <row r="31" spans="1:11">
      <c r="J31" s="4" t="s">
        <v>64</v>
      </c>
      <c r="K31" s="5">
        <f>SUM(K6:K30)</f>
        <v>3334.6</v>
      </c>
    </row>
    <row r="32" spans="1:11">
      <c r="A32" t="s">
        <v>65</v>
      </c>
      <c r="J32" s="3" t="s">
        <v>66</v>
      </c>
      <c r="K32" s="5">
        <f>K31*1.21</f>
        <v>4034.866</v>
      </c>
    </row>
    <row r="33" spans="1:11">
      <c r="A33" t="s">
        <v>67</v>
      </c>
    </row>
    <row r="34" spans="1:11">
      <c r="A34" s="12">
        <v>45615.492916667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32:C32"/>
    <mergeCell ref="A33:C33"/>
    <mergeCell ref="A34:C3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2024-11-19T11:49:48+02:00</dcterms:created>
  <dcterms:modified xsi:type="dcterms:W3CDTF">2024-11-19T11:49:48+02:00</dcterms:modified>
  <dc:title>Darbu izdruka</dc:title>
  <dc:description>Darbu izdruka</dc:description>
  <dc:subject>Darbu izdruka</dc:subject>
  <cp:keywords/>
  <cp:category/>
</cp:coreProperties>
</file>