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333 Jelgavas pilsēt.." sheetId="1" r:id="rId4"/>
  </sheets>
  <definedNames>
    <definedName name="_xlnm.Print_Titles" localSheetId="0">'333 Jelgavas pilsēt..'!$5:$5</definedName>
    <definedName name="_xlnm.Print_Area" localSheetId="0">'333 Jelgavas pilsēt..'!$A:$K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<sst xmlns="http://schemas.openxmlformats.org/spreadsheetml/2006/main" uniqueCount="28">
  <si>
    <t>IKDIENAS UZTURĒŠANA</t>
  </si>
  <si>
    <t>Līguma NR. PIL/2-4/19/70</t>
  </si>
  <si>
    <r>
      <rPr>
        <rFont val="Calibri"/>
        <b val="true"/>
        <i val="false"/>
        <strike val="false"/>
        <color rgb="FF000000"/>
        <sz val="11"/>
        <u val="none"/>
      </rPr>
      <t xml:space="preserve">Jelgavas pilsētas luksoforu objektu uzturēšana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</si>
  <si>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N.p.k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</si>
  <si>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Pas. Nr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</si>
  <si>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Darbu vieta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</si>
  <si>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Paredzamie darbi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</si>
  <si>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Kods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</si>
  <si>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Paredzamais izpildes datums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</si>
  <si>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</si>
  <si>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Daudzums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</si>
  <si>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Kopējais apjoms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</si>
  <si>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Vienības cena, EUR</t>
    </r>
  </si>
  <si>
    <r>
      <rPr>
        <rFont val="Calibri"/>
        <b val="false"/>
        <i val="true"/>
        <strike val="false"/>
        <color rgb="FF000000"/>
        <sz val="11"/>
        <u val="none"/>
      </rPr>
      <t xml:space="preserve">Izmaksas, EUR</t>
    </r>
  </si>
  <si>
    <t>signāllēcas un drošinātāja nomaiņa Rūpniecības - Dambja krustojā</t>
  </si>
  <si>
    <t>Rūpniecības ielas - Dambja ielas krustojums</t>
  </si>
  <si>
    <t>Signāllēcas nomaiņa uz balsta</t>
  </si>
  <si>
    <t>4.15</t>
  </si>
  <si>
    <t>Vadības plates drošinātāja nomaiņa</t>
  </si>
  <si>
    <t>5.4</t>
  </si>
  <si>
    <t xml:space="preserve">Signāllēca (300mm, LED 42V) Dynniq Peek Elite TLED </t>
  </si>
  <si>
    <t>10.13</t>
  </si>
  <si>
    <t>Kontroliera vadības plates drošinātājs</t>
  </si>
  <si>
    <t>11.14</t>
  </si>
  <si>
    <t>Kopā:</t>
  </si>
  <si>
    <t>Sagatavoja:</t>
  </si>
  <si>
    <t>Kopā, ar PVN 21%</t>
  </si>
  <si>
    <t>Uldis Grunde-Zeiferts</t>
  </si>
</sst>
</file>

<file path=xl/styles.xml><?xml version="1.0" encoding="utf-8"?>
<styleSheet xmlns="http://schemas.openxmlformats.org/spreadsheetml/2006/main" xml:space="preserve">
  <numFmts count="2">
    <numFmt numFmtId="164" formatCode="dd.mm.yyyy"/>
    <numFmt numFmtId="165" formatCode="dd.mm.yyyy h:mm"/>
  </numFmts>
  <fonts count="1">
    <font>
      <b val="0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B3B3B3"/>
        <bgColor rgb="FF000000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3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center" vertical="bottom" textRotation="0" wrapText="true" shrinkToFit="false"/>
    </xf>
    <xf xfId="0" fontId="0" numFmtId="0" fillId="0" borderId="1" applyFont="0" applyNumberFormat="0" applyFill="0" applyBorder="1" applyAlignment="1">
      <alignment horizontal="general" vertical="bottom" textRotation="0" wrapText="tru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2" fillId="0" borderId="1" applyFont="0" applyNumberFormat="1" applyFill="0" applyBorder="1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false" shrinkToFit="false"/>
    </xf>
    <xf xfId="0" fontId="0" numFmtId="0" fillId="0" borderId="1" applyFont="0" applyNumberFormat="0" applyFill="0" applyBorder="1" applyAlignment="1">
      <alignment horizontal="general" vertical="top" textRotation="0" wrapText="true" shrinkToFit="false"/>
    </xf>
    <xf xfId="0" fontId="0" numFmtId="0" fillId="0" borderId="1" applyFont="0" applyNumberFormat="0" applyFill="0" applyBorder="1" applyAlignment="1">
      <alignment horizontal="general" vertical="top" textRotation="0" wrapText="false" shrinkToFit="false"/>
    </xf>
    <xf xfId="0" fontId="0" numFmtId="0" fillId="2" borderId="1" applyFont="0" applyNumberFormat="0" applyFill="1" applyBorder="1" applyAlignment="1">
      <alignment horizontal="center" vertical="top" textRotation="0" wrapText="true" shrinkToFit="false"/>
    </xf>
    <xf xfId="0" fontId="0" numFmtId="164" fillId="0" borderId="1" applyFont="0" applyNumberFormat="1" applyFill="0" applyBorder="1" applyAlignment="1">
      <alignment horizontal="general" vertical="top" textRotation="0" wrapText="false" shrinkToFit="false"/>
    </xf>
    <xf xfId="0" fontId="0" numFmtId="2" fillId="0" borderId="1" applyFont="0" applyNumberFormat="1" applyFill="0" applyBorder="1" applyAlignment="1">
      <alignment horizontal="general" vertical="top" textRotation="0" wrapText="false" shrinkToFit="false"/>
    </xf>
    <xf xfId="0" fontId="0" numFmtId="165" fillId="0" borderId="0" applyFont="0" applyNumberFormat="1" applyFill="0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  <pageSetUpPr fitToPage="1"/>
  </sheetPr>
  <dimension ref="A1:K14"/>
  <sheetViews>
    <sheetView tabSelected="1" workbookViewId="0" showGridLines="true" showRowColHeaders="1">
      <selection activeCell="A14" sqref="A14"/>
    </sheetView>
  </sheetViews>
  <sheetFormatPr defaultRowHeight="14.4" outlineLevelRow="0" outlineLevelCol="0"/>
  <cols>
    <col min="1" max="1" width="6" customWidth="true" style="0"/>
    <col min="2" max="2" width="9" customWidth="true" style="0"/>
    <col min="3" max="3" width="55" customWidth="true" style="0"/>
    <col min="4" max="4" width="35" customWidth="true" style="0"/>
    <col min="5" max="5" width="9" customWidth="true" style="0"/>
    <col min="6" max="6" width="13" customWidth="true" style="0"/>
    <col min="7" max="7" width="8" customWidth="true" style="0"/>
    <col min="8" max="8" width="8" customWidth="true" style="0"/>
    <col min="9" max="9" width="8" customWidth="true" style="0"/>
    <col min="10" max="10" width="10" customWidth="true" style="0"/>
    <col min="11" max="11" width="10" customWidth="true" style="0"/>
  </cols>
  <sheetData>
    <row r="1" spans="1:11">
      <c r="D1" s="1" t="s">
        <v>0</v>
      </c>
      <c r="G1" t="s">
        <v>1</v>
      </c>
    </row>
    <row r="3" spans="1:11">
      <c r="A3" s="2" t="inlineStr">
        <is>
          <r>
            <rPr>
              <rFont val="Calibri"/>
              <b val="true"/>
              <i val="false"/>
              <strike val="false"/>
              <color rgb="FF000000"/>
              <sz val="11"/>
              <u val="none"/>
            </rPr>
            <t xml:space="preserve">Jelgavas pilsētas luksoforu objektu uzturēšana</t>
          </r>
        </is>
      </c>
    </row>
    <row r="5" spans="1:11">
      <c r="A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N.p.k</t>
          </r>
        </is>
      </c>
      <c r="B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Pas. Nr</t>
          </r>
        </is>
      </c>
      <c r="C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Darbu vieta</t>
          </r>
        </is>
      </c>
      <c r="D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Paredzamie darbi</t>
          </r>
        </is>
      </c>
      <c r="E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Kods</t>
          </r>
        </is>
      </c>
      <c r="F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Paredzamais izpildes datums</t>
          </r>
        </is>
      </c>
      <c r="G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Apjoms</t>
          </r>
        </is>
      </c>
      <c r="H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Daudzums</t>
          </r>
        </is>
      </c>
      <c r="I5" s="6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Kopējais apjoms</t>
          </r>
        </is>
      </c>
      <c r="J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Vienības cena, EUR</t>
          </r>
        </is>
      </c>
      <c r="K5" s="9" t="inlineStr">
        <is>
          <r>
            <rPr>
              <rFont val="Calibri"/>
              <b val="false"/>
              <i val="true"/>
              <strike val="false"/>
              <color rgb="FF000000"/>
              <sz val="11"/>
              <u val="none"/>
            </rPr>
            <t xml:space="preserve">Izmaksas, EUR</t>
          </r>
        </is>
      </c>
    </row>
    <row r="6" spans="1:11">
      <c r="A6" s="7" t="s">
        <v>14</v>
      </c>
      <c r="B6" s="8"/>
      <c r="C6" s="8"/>
      <c r="D6" s="8"/>
      <c r="E6" s="8"/>
      <c r="F6" s="8"/>
      <c r="G6" s="8"/>
      <c r="H6" s="8"/>
      <c r="I6" s="8"/>
      <c r="J6" s="8"/>
      <c r="K6" s="8"/>
    </row>
    <row r="7" spans="1:11">
      <c r="A7" s="8">
        <v>1</v>
      </c>
      <c r="B7" s="8">
        <v>98836</v>
      </c>
      <c r="C7" s="7" t="s">
        <v>15</v>
      </c>
      <c r="D7" s="7" t="s">
        <v>16</v>
      </c>
      <c r="E7" s="8" t="s">
        <v>17</v>
      </c>
      <c r="F7" s="10">
        <v>44313.0</v>
      </c>
      <c r="G7" s="8"/>
      <c r="H7" s="8"/>
      <c r="I7" s="8">
        <v>1.0</v>
      </c>
      <c r="J7" s="11">
        <v>30.0</v>
      </c>
      <c r="K7" s="11">
        <f>I7*J7</f>
        <v>30</v>
      </c>
    </row>
    <row r="8" spans="1:11">
      <c r="A8" s="8">
        <v>2</v>
      </c>
      <c r="B8" s="8"/>
      <c r="C8" s="7"/>
      <c r="D8" s="7" t="s">
        <v>18</v>
      </c>
      <c r="E8" s="8" t="s">
        <v>19</v>
      </c>
      <c r="F8" s="10">
        <v>44313.0</v>
      </c>
      <c r="G8" s="8"/>
      <c r="H8" s="8"/>
      <c r="I8" s="8">
        <v>1.0</v>
      </c>
      <c r="J8" s="11">
        <v>20.0</v>
      </c>
      <c r="K8" s="11">
        <f>I8*J8</f>
        <v>20</v>
      </c>
    </row>
    <row r="9" spans="1:11">
      <c r="A9" s="8">
        <v>3</v>
      </c>
      <c r="B9" s="8"/>
      <c r="C9" s="7"/>
      <c r="D9" s="7" t="s">
        <v>20</v>
      </c>
      <c r="E9" s="8" t="s">
        <v>21</v>
      </c>
      <c r="F9" s="10">
        <v>44313.0</v>
      </c>
      <c r="G9" s="8"/>
      <c r="H9" s="8"/>
      <c r="I9" s="8">
        <v>1.0</v>
      </c>
      <c r="J9" s="11">
        <v>90.0</v>
      </c>
      <c r="K9" s="11">
        <f>I9*J9</f>
        <v>90</v>
      </c>
    </row>
    <row r="10" spans="1:11">
      <c r="A10" s="8">
        <v>4</v>
      </c>
      <c r="B10" s="8"/>
      <c r="C10" s="7"/>
      <c r="D10" s="7" t="s">
        <v>22</v>
      </c>
      <c r="E10" s="8" t="s">
        <v>23</v>
      </c>
      <c r="F10" s="10">
        <v>44313.0</v>
      </c>
      <c r="G10" s="8"/>
      <c r="H10" s="8"/>
      <c r="I10" s="8">
        <v>1.0</v>
      </c>
      <c r="J10" s="11">
        <v>0.5</v>
      </c>
      <c r="K10" s="11">
        <f>I10*J10</f>
        <v>0.5</v>
      </c>
    </row>
    <row r="11" spans="1:11">
      <c r="J11" s="4" t="s">
        <v>24</v>
      </c>
      <c r="K11" s="5">
        <f>SUM(K6:K10)</f>
        <v>140.5</v>
      </c>
    </row>
    <row r="12" spans="1:11">
      <c r="A12" t="s">
        <v>25</v>
      </c>
      <c r="J12" s="3" t="s">
        <v>26</v>
      </c>
      <c r="K12" s="5">
        <f>K11*1.21</f>
        <v>170.005</v>
      </c>
    </row>
    <row r="13" spans="1:11">
      <c r="A13" t="s">
        <v>27</v>
      </c>
    </row>
    <row r="14" spans="1:11">
      <c r="A14" s="12">
        <v>45615.483784722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D1:F1"/>
    <mergeCell ref="A3:I3"/>
    <mergeCell ref="A6:I6"/>
    <mergeCell ref="A12:C12"/>
    <mergeCell ref="A13:C13"/>
    <mergeCell ref="A14:C14"/>
  </mergeCells>
  <printOptions gridLines="false" gridLinesSet="true"/>
  <pageMargins left="0.7" right="0.7" top="0.75" bottom="0.75" header="0.3" footer="0.3"/>
  <pageSetup paperSize="1" orientation="landscape" scale="100" fitToHeight="0" fitToWidth="1" pageOrder="downThenOver"/>
  <headerFooter differentOddEven="false" differentFirst="false" scaleWithDoc="true" alignWithMargins="true">
    <oddHeader/>
    <oddFooter>Lapa &amp;P no &amp;N</oddFooter>
    <evenHeader/>
    <evenFooter>Lapa &amp;P no &amp;N</evenFooter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333 Jelgavas pilsēt..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http://puks.jelgava.lv/</dc:creator>
  <cp:lastModifiedBy>http://puks.jelgava.lv/</cp:lastModifiedBy>
  <dcterms:created xsi:type="dcterms:W3CDTF">2024-11-19T11:36:39+02:00</dcterms:created>
  <dcterms:modified xsi:type="dcterms:W3CDTF">2024-11-19T11:36:39+02:00</dcterms:modified>
  <dc:title>Darbu izdruka</dc:title>
  <dc:description>Darbu izdruka</dc:description>
  <dc:subject>Darbu izdruka</dc:subject>
  <cp:keywords/>
  <cp:category/>
</cp:coreProperties>
</file>