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<sst xmlns="http://schemas.openxmlformats.org/spreadsheetml/2006/main" uniqueCount="52">
  <si>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</si>
  <si>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</si>
  <si>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</si>
  <si>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</si>
  <si>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</si>
  <si>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</si>
  <si>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</si>
  <si>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</si>
  <si>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</si>
  <si>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</si>
  <si>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</si>
  <si>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</si>
  <si>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</si>
  <si>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</si>
  <si>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Inženieris precizē informāciju par bojātu luksofora balstu. Sazinoties  ar JPP noskaidrots, ka pārkāpums ir fiksēts un nodots VP. Informācija nodota M. Kazanskim.</t>
  </si>
  <si>
    <t>Lielās ielas - Mātera ielas krustojums remontdarbi pēc 03.05.2022. CSNg</t>
  </si>
  <si>
    <t>Luksofora balsta demontāža</t>
  </si>
  <si>
    <t>1.2</t>
  </si>
  <si>
    <t>Luksofora balsta pamata demontāža</t>
  </si>
  <si>
    <t>1.4</t>
  </si>
  <si>
    <t>Signālgalvas demontāža</t>
  </si>
  <si>
    <t>1.6</t>
  </si>
  <si>
    <t>Gājēju izsaukuma pogas demontāža</t>
  </si>
  <si>
    <t>1.7</t>
  </si>
  <si>
    <t>Kabeļa montāža (nomaiņa) balstā</t>
  </si>
  <si>
    <t>2.11</t>
  </si>
  <si>
    <t>Spēka kabeļa gala apdares montāža</t>
  </si>
  <si>
    <t>2.12</t>
  </si>
  <si>
    <t>Spēka kabeļa savienojuma uzmavas montāža</t>
  </si>
  <si>
    <t>2.13</t>
  </si>
  <si>
    <t>Signālkabeļa spaiļu komplekta nomaiņa balstā, konsolē, vārtos</t>
  </si>
  <si>
    <t>2.16</t>
  </si>
  <si>
    <t>Luksofora balsta montāža</t>
  </si>
  <si>
    <t>3.1</t>
  </si>
  <si>
    <t>Luksofora balsta pamata montāža</t>
  </si>
  <si>
    <t>3.3</t>
  </si>
  <si>
    <t>Datorizētās akustiskās gājēju izsaukuma pogas montāža</t>
  </si>
  <si>
    <t>3.9</t>
  </si>
  <si>
    <t>Transporta signālgalvas montāža uz balsta</t>
  </si>
  <si>
    <t>4.1</t>
  </si>
  <si>
    <t>Gājēju signālgalvas ar laika atskaites displeju montāža</t>
  </si>
  <si>
    <t>4.6</t>
  </si>
  <si>
    <t>Informatīvas signālgalvas montāža</t>
  </si>
  <si>
    <t>4.7</t>
  </si>
  <si>
    <t xml:space="preserve">Luksofora balsts h=6m Technopali STP45-114-2 </t>
  </si>
  <si>
    <t>9.2</t>
  </si>
  <si>
    <t xml:space="preserve">Luksofora balsta pamatne P-1 </t>
  </si>
  <si>
    <t>9.4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</si>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</sst>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A26" sqref="A2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101580</v>
      </c>
      <c r="C7" s="7" t="s">
        <v>15</v>
      </c>
      <c r="D7" s="7" t="s">
        <v>16</v>
      </c>
      <c r="E7" s="8" t="s">
        <v>17</v>
      </c>
      <c r="F7" s="10">
        <v>44685.0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44685.0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44685.0</v>
      </c>
      <c r="G9" s="8"/>
      <c r="H9" s="8"/>
      <c r="I9" s="8">
        <v>4.0</v>
      </c>
      <c r="J9" s="11">
        <v>30.0</v>
      </c>
      <c r="K9" s="11">
        <f>I9*J9</f>
        <v>120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44685.0</v>
      </c>
      <c r="G10" s="8"/>
      <c r="H10" s="8"/>
      <c r="I10" s="8">
        <v>1.0</v>
      </c>
      <c r="J10" s="11">
        <v>25.0</v>
      </c>
      <c r="K10" s="11">
        <f>I10*J10</f>
        <v>25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44685.0</v>
      </c>
      <c r="G11" s="8"/>
      <c r="H11" s="8"/>
      <c r="I11" s="8">
        <v>8.0</v>
      </c>
      <c r="J11" s="11">
        <v>1.6</v>
      </c>
      <c r="K11" s="11">
        <f>I11*J11</f>
        <v>12.8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44685.0</v>
      </c>
      <c r="G12" s="8"/>
      <c r="H12" s="8"/>
      <c r="I12" s="8">
        <v>1.0</v>
      </c>
      <c r="J12" s="11">
        <v>6.0</v>
      </c>
      <c r="K12" s="11">
        <f>I12*J12</f>
        <v>6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44685.0</v>
      </c>
      <c r="G13" s="8"/>
      <c r="H13" s="8"/>
      <c r="I13" s="8">
        <v>1.0</v>
      </c>
      <c r="J13" s="11">
        <v>25.0</v>
      </c>
      <c r="K13" s="11">
        <f>I13*J13</f>
        <v>25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44685.0</v>
      </c>
      <c r="G14" s="8"/>
      <c r="H14" s="8"/>
      <c r="I14" s="8">
        <v>1.0</v>
      </c>
      <c r="J14" s="11">
        <v>25.0</v>
      </c>
      <c r="K14" s="11">
        <f>I14*J14</f>
        <v>25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44685.0</v>
      </c>
      <c r="G15" s="8"/>
      <c r="H15" s="8"/>
      <c r="I15" s="8">
        <v>1.0</v>
      </c>
      <c r="J15" s="11">
        <v>50.0</v>
      </c>
      <c r="K15" s="11">
        <f>I15*J15</f>
        <v>50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44685.0</v>
      </c>
      <c r="G16" s="8"/>
      <c r="H16" s="8"/>
      <c r="I16" s="8">
        <v>1.0</v>
      </c>
      <c r="J16" s="11">
        <v>30.0</v>
      </c>
      <c r="K16" s="11">
        <f>I16*J16</f>
        <v>30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44685.0</v>
      </c>
      <c r="G17" s="8"/>
      <c r="H17" s="8"/>
      <c r="I17" s="8">
        <v>1.0</v>
      </c>
      <c r="J17" s="11">
        <v>40.0</v>
      </c>
      <c r="K17" s="11">
        <f>I17*J17</f>
        <v>40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44685.0</v>
      </c>
      <c r="G18" s="8"/>
      <c r="H18" s="8"/>
      <c r="I18" s="8">
        <v>2.0</v>
      </c>
      <c r="J18" s="11">
        <v>50.0</v>
      </c>
      <c r="K18" s="11">
        <f>I18*J18</f>
        <v>100</v>
      </c>
    </row>
    <row r="19" spans="1:11">
      <c r="A19" s="8">
        <v>13</v>
      </c>
      <c r="B19" s="8"/>
      <c r="C19" s="7"/>
      <c r="D19" s="7" t="s">
        <v>40</v>
      </c>
      <c r="E19" s="8" t="s">
        <v>41</v>
      </c>
      <c r="F19" s="10">
        <v>44685.0</v>
      </c>
      <c r="G19" s="8"/>
      <c r="H19" s="8"/>
      <c r="I19" s="8">
        <v>1.0</v>
      </c>
      <c r="J19" s="11">
        <v>20.0</v>
      </c>
      <c r="K19" s="11">
        <f>I19*J19</f>
        <v>20</v>
      </c>
    </row>
    <row r="20" spans="1:11">
      <c r="A20" s="8">
        <v>14</v>
      </c>
      <c r="B20" s="8"/>
      <c r="C20" s="7"/>
      <c r="D20" s="7" t="s">
        <v>42</v>
      </c>
      <c r="E20" s="8" t="s">
        <v>43</v>
      </c>
      <c r="F20" s="10">
        <v>44685.0</v>
      </c>
      <c r="G20" s="8"/>
      <c r="H20" s="8"/>
      <c r="I20" s="8">
        <v>1.0</v>
      </c>
      <c r="J20" s="11">
        <v>10.0</v>
      </c>
      <c r="K20" s="11">
        <f>I20*J20</f>
        <v>10</v>
      </c>
    </row>
    <row r="21" spans="1:11">
      <c r="A21" s="8">
        <v>15</v>
      </c>
      <c r="B21" s="8"/>
      <c r="C21" s="7"/>
      <c r="D21" s="7" t="s">
        <v>44</v>
      </c>
      <c r="E21" s="8" t="s">
        <v>45</v>
      </c>
      <c r="F21" s="10">
        <v>44685.0</v>
      </c>
      <c r="G21" s="8"/>
      <c r="H21" s="8"/>
      <c r="I21" s="8">
        <v>1.0</v>
      </c>
      <c r="J21" s="11">
        <v>80.0</v>
      </c>
      <c r="K21" s="11">
        <f>I21*J21</f>
        <v>80</v>
      </c>
    </row>
    <row r="22" spans="1:11">
      <c r="A22" s="8">
        <v>16</v>
      </c>
      <c r="B22" s="8"/>
      <c r="C22" s="7"/>
      <c r="D22" s="7" t="s">
        <v>46</v>
      </c>
      <c r="E22" s="8" t="s">
        <v>47</v>
      </c>
      <c r="F22" s="10">
        <v>44685.0</v>
      </c>
      <c r="G22" s="8"/>
      <c r="H22" s="8"/>
      <c r="I22" s="8">
        <v>1.0</v>
      </c>
      <c r="J22" s="11">
        <v>35.0</v>
      </c>
      <c r="K22" s="11">
        <f>I22*J22</f>
        <v>35</v>
      </c>
    </row>
    <row r="23" spans="1:11">
      <c r="J23" s="4" t="s">
        <v>48</v>
      </c>
      <c r="K23" s="5">
        <f>SUM(K6:K22)</f>
        <v>658.8</v>
      </c>
    </row>
    <row r="24" spans="1:11">
      <c r="A24" t="s">
        <v>49</v>
      </c>
      <c r="J24" s="3" t="s">
        <v>50</v>
      </c>
      <c r="K24" s="5">
        <f>K23*1.21</f>
        <v>797.148</v>
      </c>
    </row>
    <row r="25" spans="1:11">
      <c r="A25" t="s">
        <v>51</v>
      </c>
    </row>
    <row r="26" spans="1:11">
      <c r="A26" s="12">
        <v>45615.476886574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4:C24"/>
    <mergeCell ref="A25:C25"/>
    <mergeCell ref="A26:C2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2024-11-19T11:26:43+02:00</dcterms:created>
  <dcterms:modified xsi:type="dcterms:W3CDTF">2024-11-19T11:26:43+02:00</dcterms:modified>
  <dc:title>Darbu izdruka</dc:title>
  <dc:description>Darbu izdruka</dc:description>
  <dc:subject>Darbu izdruka</dc:subject>
  <cp:keywords/>
  <cp:category/>
</cp:coreProperties>
</file>