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<sst xmlns="http://schemas.openxmlformats.org/spreadsheetml/2006/main" uniqueCount="69">
  <si>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</si>
  <si>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</si>
  <si>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</si>
  <si>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</si>
  <si>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</si>
  <si>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</si>
  <si>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</si>
  <si>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</si>
  <si>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</si>
  <si>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</si>
  <si>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</si>
  <si>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</si>
  <si>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</si>
  <si>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</si>
  <si>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Pēc Csng Loka maģistrāles krustojumā ar Rīgas ielu jāatjauno luksofora balsts, vēlā nakts stundā veikti nolauzto elementu savākšanas darbi, pārrauto kabeļu notīšana.
Nolauztā luksofora balsta vietā jāuzstāda jauns balsts, tāpat bojāta luksofora pamatne, kura jāmaina. Tāpat jānomaina signālgalva, gājēju signālgalva, kā arī gājēju poga jāuzstāda jauna.
Blakus esošais gājēju balsts, kur atrodas ir tik uzstādīta gājēju poga, tas ir jāiztaisno.</t>
  </si>
  <si>
    <t>Rīgas ielas - Loka maģistrāles krustojums remontdarbi pēc 02.01.2023. CSNg</t>
  </si>
  <si>
    <t>Luksofora balsta demontāža</t>
  </si>
  <si>
    <t>1.2</t>
  </si>
  <si>
    <t>03.01.2023 - 15.01.2023</t>
  </si>
  <si>
    <t>Luksofora balsta pamata demontāža</t>
  </si>
  <si>
    <t>1.4</t>
  </si>
  <si>
    <t>Signālgalvas demontāža</t>
  </si>
  <si>
    <t>1.6</t>
  </si>
  <si>
    <t>Gājēju izsaukuma pogas demontāža</t>
  </si>
  <si>
    <t>1.7</t>
  </si>
  <si>
    <t>Strādnieka darbs</t>
  </si>
  <si>
    <t>1.10</t>
  </si>
  <si>
    <t>Kabeļa montāža (nomaiņa) balstā</t>
  </si>
  <si>
    <t>2.11</t>
  </si>
  <si>
    <t>Signālkabeļa 7-19x2.5 gala apdare, pieslēgšana</t>
  </si>
  <si>
    <t>2.14</t>
  </si>
  <si>
    <t>Datu kabeļa gala apdare, pieslēgšana</t>
  </si>
  <si>
    <t>2.15</t>
  </si>
  <si>
    <t>Luksofora balsta montāža</t>
  </si>
  <si>
    <t>3.1</t>
  </si>
  <si>
    <t>Luksofora balsta pamata montāža</t>
  </si>
  <si>
    <t>3.3</t>
  </si>
  <si>
    <t>Luksofora balsta taisnošana, remonts</t>
  </si>
  <si>
    <t>3.5</t>
  </si>
  <si>
    <t>Datorizētās akustiskās gājēju izsaukuma pogas montāža</t>
  </si>
  <si>
    <t>3.8</t>
  </si>
  <si>
    <t>Transporta signālgalvas montāža uz balsta</t>
  </si>
  <si>
    <t>5.1</t>
  </si>
  <si>
    <t>Gājēju signālgalvas ar laika atskaites displeju montāža</t>
  </si>
  <si>
    <t>5.6</t>
  </si>
  <si>
    <t>Signālgalvas aizsargjumtiņa nomaiņa uz balsta</t>
  </si>
  <si>
    <t>5.10</t>
  </si>
  <si>
    <t>Signālgalvas stiprinājuma kronšteina nomaiņa uz balsta</t>
  </si>
  <si>
    <t>5.12</t>
  </si>
  <si>
    <t xml:space="preserve">Kabelis Cu 3x1.5 </t>
  </si>
  <si>
    <t>9.2</t>
  </si>
  <si>
    <t>Signālkabelis Cu 7x2.5</t>
  </si>
  <si>
    <t>9.3</t>
  </si>
  <si>
    <t>Signālkabeļa spaiļu komplekts (līdz 10 gab.)</t>
  </si>
  <si>
    <t>9.11</t>
  </si>
  <si>
    <t xml:space="preserve">Luksofora balsts h=6m Technopali STP45-114-2 </t>
  </si>
  <si>
    <t>10.2</t>
  </si>
  <si>
    <t xml:space="preserve">Luksofora balsta pamatne P-1 </t>
  </si>
  <si>
    <t>10.4</t>
  </si>
  <si>
    <t xml:space="preserve">Datorizēta akustiska gājēju izsaukuma poga Langmatz EK533 </t>
  </si>
  <si>
    <t>10.7</t>
  </si>
  <si>
    <t>Signālgalvas stiprinājuma (alumīnija) kronšteins</t>
  </si>
  <si>
    <t>11.15</t>
  </si>
  <si>
    <t>Signālgalvas aizsargjumtiņš</t>
  </si>
  <si>
    <t>11.18</t>
  </si>
  <si>
    <t>Kopā:</t>
  </si>
  <si>
    <t>Sagatavoja:</t>
  </si>
  <si>
    <t>Kopā, ar PVN 21%</t>
  </si>
  <si>
    <t>Uldis Grunde-Zeiferts</t>
  </si>
</sst>
</file>

<file path=xl/styles.xml><?xml version="1.0" encoding="utf-8"?>
<styleSheet xmlns="http://schemas.openxmlformats.org/spreadsheetml/2006/main" xml:space="preserve">
  <numFmts count="1">
    <numFmt numFmtId="164"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2" fillId="0" borderId="1" applyFont="0" applyNumberFormat="1" applyFill="0" applyBorder="1" applyAlignment="1">
      <alignment horizontal="general" vertical="top" textRotation="0" wrapText="false" shrinkToFit="false"/>
    </xf>
    <xf xfId="0" fontId="0" numFmtId="164"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34"/>
  <sheetViews>
    <sheetView tabSelected="1" workbookViewId="0" showGridLines="true" showRowColHeaders="1">
      <selection activeCell="A34" sqref="A34"/>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103371</v>
      </c>
      <c r="C7" s="7" t="s">
        <v>15</v>
      </c>
      <c r="D7" s="7" t="s">
        <v>16</v>
      </c>
      <c r="E7" s="8" t="s">
        <v>17</v>
      </c>
      <c r="F7" s="7" t="s">
        <v>18</v>
      </c>
      <c r="G7" s="8"/>
      <c r="H7" s="8"/>
      <c r="I7" s="8">
        <v>1.0</v>
      </c>
      <c r="J7" s="10">
        <v>75.0</v>
      </c>
      <c r="K7" s="10">
        <f>I7*J7</f>
        <v>75</v>
      </c>
    </row>
    <row r="8" spans="1:11">
      <c r="A8" s="8">
        <v>2</v>
      </c>
      <c r="B8" s="8"/>
      <c r="C8" s="7"/>
      <c r="D8" s="7" t="s">
        <v>19</v>
      </c>
      <c r="E8" s="8" t="s">
        <v>20</v>
      </c>
      <c r="F8" s="7" t="s">
        <v>18</v>
      </c>
      <c r="G8" s="8"/>
      <c r="H8" s="8"/>
      <c r="I8" s="8">
        <v>1.0</v>
      </c>
      <c r="J8" s="10">
        <v>50.0</v>
      </c>
      <c r="K8" s="10">
        <f>I8*J8</f>
        <v>50</v>
      </c>
    </row>
    <row r="9" spans="1:11">
      <c r="A9" s="8">
        <v>3</v>
      </c>
      <c r="B9" s="8"/>
      <c r="C9" s="7"/>
      <c r="D9" s="7" t="s">
        <v>21</v>
      </c>
      <c r="E9" s="8" t="s">
        <v>22</v>
      </c>
      <c r="F9" s="7" t="s">
        <v>18</v>
      </c>
      <c r="G9" s="8"/>
      <c r="H9" s="8"/>
      <c r="I9" s="8">
        <v>2.0</v>
      </c>
      <c r="J9" s="10">
        <v>50.0</v>
      </c>
      <c r="K9" s="10">
        <f>I9*J9</f>
        <v>100</v>
      </c>
    </row>
    <row r="10" spans="1:11">
      <c r="A10" s="8">
        <v>4</v>
      </c>
      <c r="B10" s="8"/>
      <c r="C10" s="7"/>
      <c r="D10" s="7" t="s">
        <v>23</v>
      </c>
      <c r="E10" s="8" t="s">
        <v>24</v>
      </c>
      <c r="F10" s="7" t="s">
        <v>18</v>
      </c>
      <c r="G10" s="8"/>
      <c r="H10" s="8"/>
      <c r="I10" s="8">
        <v>1.0</v>
      </c>
      <c r="J10" s="10">
        <v>40.0</v>
      </c>
      <c r="K10" s="10">
        <f>I10*J10</f>
        <v>40</v>
      </c>
    </row>
    <row r="11" spans="1:11">
      <c r="A11" s="8">
        <v>5</v>
      </c>
      <c r="B11" s="8"/>
      <c r="C11" s="7"/>
      <c r="D11" s="7" t="s">
        <v>25</v>
      </c>
      <c r="E11" s="8" t="s">
        <v>26</v>
      </c>
      <c r="F11" s="7" t="s">
        <v>18</v>
      </c>
      <c r="G11" s="8"/>
      <c r="H11" s="8"/>
      <c r="I11" s="8">
        <v>3.0</v>
      </c>
      <c r="J11" s="10">
        <v>45.0</v>
      </c>
      <c r="K11" s="10">
        <f>I11*J11</f>
        <v>135</v>
      </c>
    </row>
    <row r="12" spans="1:11">
      <c r="A12" s="8">
        <v>6</v>
      </c>
      <c r="B12" s="8"/>
      <c r="C12" s="7"/>
      <c r="D12" s="7" t="s">
        <v>27</v>
      </c>
      <c r="E12" s="8" t="s">
        <v>28</v>
      </c>
      <c r="F12" s="7" t="s">
        <v>18</v>
      </c>
      <c r="G12" s="8"/>
      <c r="H12" s="8"/>
      <c r="I12" s="8">
        <v>11.0</v>
      </c>
      <c r="J12" s="10">
        <v>2.4</v>
      </c>
      <c r="K12" s="10">
        <f>I12*J12</f>
        <v>26.4</v>
      </c>
    </row>
    <row r="13" spans="1:11">
      <c r="A13" s="8">
        <v>7</v>
      </c>
      <c r="B13" s="8"/>
      <c r="C13" s="7"/>
      <c r="D13" s="7" t="s">
        <v>29</v>
      </c>
      <c r="E13" s="8" t="s">
        <v>30</v>
      </c>
      <c r="F13" s="7" t="s">
        <v>18</v>
      </c>
      <c r="G13" s="8"/>
      <c r="H13" s="8"/>
      <c r="I13" s="8">
        <v>1.0</v>
      </c>
      <c r="J13" s="10">
        <v>40.0</v>
      </c>
      <c r="K13" s="10">
        <f>I13*J13</f>
        <v>40</v>
      </c>
    </row>
    <row r="14" spans="1:11">
      <c r="A14" s="8">
        <v>8</v>
      </c>
      <c r="B14" s="8"/>
      <c r="C14" s="7"/>
      <c r="D14" s="7" t="s">
        <v>31</v>
      </c>
      <c r="E14" s="8" t="s">
        <v>32</v>
      </c>
      <c r="F14" s="7" t="s">
        <v>18</v>
      </c>
      <c r="G14" s="8"/>
      <c r="H14" s="8"/>
      <c r="I14" s="8">
        <v>1.0</v>
      </c>
      <c r="J14" s="10">
        <v>15.0</v>
      </c>
      <c r="K14" s="10">
        <f>I14*J14</f>
        <v>15</v>
      </c>
    </row>
    <row r="15" spans="1:11">
      <c r="A15" s="8">
        <v>9</v>
      </c>
      <c r="B15" s="8"/>
      <c r="C15" s="7"/>
      <c r="D15" s="7" t="s">
        <v>33</v>
      </c>
      <c r="E15" s="8" t="s">
        <v>34</v>
      </c>
      <c r="F15" s="7" t="s">
        <v>18</v>
      </c>
      <c r="G15" s="8"/>
      <c r="H15" s="8"/>
      <c r="I15" s="8">
        <v>1.0</v>
      </c>
      <c r="J15" s="10">
        <v>80.0</v>
      </c>
      <c r="K15" s="10">
        <f>I15*J15</f>
        <v>80</v>
      </c>
    </row>
    <row r="16" spans="1:11">
      <c r="A16" s="8">
        <v>10</v>
      </c>
      <c r="B16" s="8"/>
      <c r="C16" s="7"/>
      <c r="D16" s="7" t="s">
        <v>35</v>
      </c>
      <c r="E16" s="8" t="s">
        <v>36</v>
      </c>
      <c r="F16" s="7" t="s">
        <v>18</v>
      </c>
      <c r="G16" s="8"/>
      <c r="H16" s="8"/>
      <c r="I16" s="8">
        <v>1.0</v>
      </c>
      <c r="J16" s="10">
        <v>35.0</v>
      </c>
      <c r="K16" s="10">
        <f>I16*J16</f>
        <v>35</v>
      </c>
    </row>
    <row r="17" spans="1:11">
      <c r="A17" s="8">
        <v>11</v>
      </c>
      <c r="B17" s="8"/>
      <c r="C17" s="7"/>
      <c r="D17" s="7" t="s">
        <v>37</v>
      </c>
      <c r="E17" s="8" t="s">
        <v>38</v>
      </c>
      <c r="F17" s="7" t="s">
        <v>18</v>
      </c>
      <c r="G17" s="8"/>
      <c r="H17" s="8"/>
      <c r="I17" s="8">
        <v>1.0</v>
      </c>
      <c r="J17" s="10">
        <v>30.0</v>
      </c>
      <c r="K17" s="10">
        <f>I17*J17</f>
        <v>30</v>
      </c>
    </row>
    <row r="18" spans="1:11">
      <c r="A18" s="8">
        <v>12</v>
      </c>
      <c r="B18" s="8"/>
      <c r="C18" s="7"/>
      <c r="D18" s="7" t="s">
        <v>39</v>
      </c>
      <c r="E18" s="8" t="s">
        <v>40</v>
      </c>
      <c r="F18" s="7" t="s">
        <v>18</v>
      </c>
      <c r="G18" s="8"/>
      <c r="H18" s="8"/>
      <c r="I18" s="8">
        <v>1.0</v>
      </c>
      <c r="J18" s="10">
        <v>40.0</v>
      </c>
      <c r="K18" s="10">
        <f>I18*J18</f>
        <v>40</v>
      </c>
    </row>
    <row r="19" spans="1:11">
      <c r="A19" s="8">
        <v>13</v>
      </c>
      <c r="B19" s="8"/>
      <c r="C19" s="7"/>
      <c r="D19" s="7" t="s">
        <v>41</v>
      </c>
      <c r="E19" s="8" t="s">
        <v>42</v>
      </c>
      <c r="F19" s="7" t="s">
        <v>18</v>
      </c>
      <c r="G19" s="8"/>
      <c r="H19" s="8"/>
      <c r="I19" s="8">
        <v>1.0</v>
      </c>
      <c r="J19" s="10">
        <v>70.0</v>
      </c>
      <c r="K19" s="10">
        <f>I19*J19</f>
        <v>70</v>
      </c>
    </row>
    <row r="20" spans="1:11">
      <c r="A20" s="8">
        <v>14</v>
      </c>
      <c r="B20" s="8"/>
      <c r="C20" s="7"/>
      <c r="D20" s="7" t="s">
        <v>43</v>
      </c>
      <c r="E20" s="8" t="s">
        <v>44</v>
      </c>
      <c r="F20" s="7" t="s">
        <v>18</v>
      </c>
      <c r="G20" s="8"/>
      <c r="H20" s="8"/>
      <c r="I20" s="8">
        <v>1.0</v>
      </c>
      <c r="J20" s="10">
        <v>70.0</v>
      </c>
      <c r="K20" s="10">
        <f>I20*J20</f>
        <v>70</v>
      </c>
    </row>
    <row r="21" spans="1:11">
      <c r="A21" s="8">
        <v>15</v>
      </c>
      <c r="B21" s="8"/>
      <c r="C21" s="7"/>
      <c r="D21" s="7" t="s">
        <v>45</v>
      </c>
      <c r="E21" s="8" t="s">
        <v>46</v>
      </c>
      <c r="F21" s="7" t="s">
        <v>18</v>
      </c>
      <c r="G21" s="8"/>
      <c r="H21" s="8"/>
      <c r="I21" s="8">
        <v>3.0</v>
      </c>
      <c r="J21" s="10">
        <v>30.0</v>
      </c>
      <c r="K21" s="10">
        <f>I21*J21</f>
        <v>90</v>
      </c>
    </row>
    <row r="22" spans="1:11">
      <c r="A22" s="8">
        <v>16</v>
      </c>
      <c r="B22" s="8"/>
      <c r="C22" s="7"/>
      <c r="D22" s="7" t="s">
        <v>47</v>
      </c>
      <c r="E22" s="8" t="s">
        <v>48</v>
      </c>
      <c r="F22" s="7" t="s">
        <v>18</v>
      </c>
      <c r="G22" s="8"/>
      <c r="H22" s="8"/>
      <c r="I22" s="8">
        <v>3.0</v>
      </c>
      <c r="J22" s="10">
        <v>30.0</v>
      </c>
      <c r="K22" s="10">
        <f>I22*J22</f>
        <v>90</v>
      </c>
    </row>
    <row r="23" spans="1:11">
      <c r="A23" s="8">
        <v>17</v>
      </c>
      <c r="B23" s="8"/>
      <c r="C23" s="7"/>
      <c r="D23" s="7" t="s">
        <v>49</v>
      </c>
      <c r="E23" s="8" t="s">
        <v>50</v>
      </c>
      <c r="F23" s="7" t="s">
        <v>18</v>
      </c>
      <c r="G23" s="8"/>
      <c r="H23" s="8"/>
      <c r="I23" s="8">
        <v>7.0</v>
      </c>
      <c r="J23" s="10">
        <v>0.92</v>
      </c>
      <c r="K23" s="10">
        <f>I23*J23</f>
        <v>6.44</v>
      </c>
    </row>
    <row r="24" spans="1:11">
      <c r="A24" s="8">
        <v>18</v>
      </c>
      <c r="B24" s="8"/>
      <c r="C24" s="7"/>
      <c r="D24" s="7" t="s">
        <v>51</v>
      </c>
      <c r="E24" s="8" t="s">
        <v>52</v>
      </c>
      <c r="F24" s="7" t="s">
        <v>18</v>
      </c>
      <c r="G24" s="8"/>
      <c r="H24" s="8"/>
      <c r="I24" s="8">
        <v>4.0</v>
      </c>
      <c r="J24" s="10">
        <v>5.05</v>
      </c>
      <c r="K24" s="10">
        <f>I24*J24</f>
        <v>20.2</v>
      </c>
    </row>
    <row r="25" spans="1:11">
      <c r="A25" s="8">
        <v>19</v>
      </c>
      <c r="B25" s="8"/>
      <c r="C25" s="7"/>
      <c r="D25" s="7" t="s">
        <v>53</v>
      </c>
      <c r="E25" s="8" t="s">
        <v>54</v>
      </c>
      <c r="F25" s="7" t="s">
        <v>18</v>
      </c>
      <c r="G25" s="8"/>
      <c r="H25" s="8"/>
      <c r="I25" s="8">
        <v>1.0</v>
      </c>
      <c r="J25" s="10">
        <v>10.0</v>
      </c>
      <c r="K25" s="10">
        <f>I25*J25</f>
        <v>10</v>
      </c>
    </row>
    <row r="26" spans="1:11">
      <c r="A26" s="8">
        <v>20</v>
      </c>
      <c r="B26" s="8"/>
      <c r="C26" s="7"/>
      <c r="D26" s="7" t="s">
        <v>55</v>
      </c>
      <c r="E26" s="8" t="s">
        <v>56</v>
      </c>
      <c r="F26" s="7" t="s">
        <v>18</v>
      </c>
      <c r="G26" s="8"/>
      <c r="H26" s="8"/>
      <c r="I26" s="8">
        <v>1.0</v>
      </c>
      <c r="J26" s="10">
        <v>236.6</v>
      </c>
      <c r="K26" s="10">
        <f>I26*J26</f>
        <v>236.6</v>
      </c>
    </row>
    <row r="27" spans="1:11">
      <c r="A27" s="8">
        <v>21</v>
      </c>
      <c r="B27" s="8"/>
      <c r="C27" s="7"/>
      <c r="D27" s="7" t="s">
        <v>57</v>
      </c>
      <c r="E27" s="8" t="s">
        <v>58</v>
      </c>
      <c r="F27" s="7" t="s">
        <v>18</v>
      </c>
      <c r="G27" s="8"/>
      <c r="H27" s="8"/>
      <c r="I27" s="8">
        <v>1.0</v>
      </c>
      <c r="J27" s="10">
        <v>48.57</v>
      </c>
      <c r="K27" s="10">
        <f>I27*J27</f>
        <v>48.57</v>
      </c>
    </row>
    <row r="28" spans="1:11">
      <c r="A28" s="8">
        <v>22</v>
      </c>
      <c r="B28" s="8"/>
      <c r="C28" s="7"/>
      <c r="D28" s="7" t="s">
        <v>59</v>
      </c>
      <c r="E28" s="8" t="s">
        <v>60</v>
      </c>
      <c r="F28" s="7" t="s">
        <v>18</v>
      </c>
      <c r="G28" s="8"/>
      <c r="H28" s="8"/>
      <c r="I28" s="8">
        <v>1.0</v>
      </c>
      <c r="J28" s="10">
        <v>793.0</v>
      </c>
      <c r="K28" s="10">
        <f>I28*J28</f>
        <v>793</v>
      </c>
    </row>
    <row r="29" spans="1:11">
      <c r="A29" s="8">
        <v>23</v>
      </c>
      <c r="B29" s="8"/>
      <c r="C29" s="7"/>
      <c r="D29" s="7" t="s">
        <v>61</v>
      </c>
      <c r="E29" s="8" t="s">
        <v>62</v>
      </c>
      <c r="F29" s="7" t="s">
        <v>18</v>
      </c>
      <c r="G29" s="8"/>
      <c r="H29" s="8"/>
      <c r="I29" s="8">
        <v>3.0</v>
      </c>
      <c r="J29" s="10">
        <v>36.4</v>
      </c>
      <c r="K29" s="10">
        <f>I29*J29</f>
        <v>109.2</v>
      </c>
    </row>
    <row r="30" spans="1:11">
      <c r="A30" s="8">
        <v>24</v>
      </c>
      <c r="B30" s="8"/>
      <c r="C30" s="7"/>
      <c r="D30" s="7" t="s">
        <v>63</v>
      </c>
      <c r="E30" s="8" t="s">
        <v>64</v>
      </c>
      <c r="F30" s="7" t="s">
        <v>18</v>
      </c>
      <c r="G30" s="8"/>
      <c r="H30" s="8"/>
      <c r="I30" s="8">
        <v>3.0</v>
      </c>
      <c r="J30" s="10">
        <v>15.6</v>
      </c>
      <c r="K30" s="10">
        <f>I30*J30</f>
        <v>46.8</v>
      </c>
    </row>
    <row r="31" spans="1:11">
      <c r="J31" s="4" t="s">
        <v>65</v>
      </c>
      <c r="K31" s="5">
        <f>SUM(K6:K30)</f>
        <v>2257.21</v>
      </c>
    </row>
    <row r="32" spans="1:11">
      <c r="A32" t="s">
        <v>66</v>
      </c>
      <c r="J32" s="3" t="s">
        <v>67</v>
      </c>
      <c r="K32" s="5">
        <f>K31*1.21</f>
        <v>2731.2241</v>
      </c>
    </row>
    <row r="33" spans="1:11">
      <c r="A33" t="s">
        <v>68</v>
      </c>
    </row>
    <row r="34" spans="1:11">
      <c r="A34" s="11">
        <v>45615.472604167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32:C32"/>
    <mergeCell ref="A33:C33"/>
    <mergeCell ref="A34:C34"/>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2024-11-19T11:20:32+02:00</dcterms:created>
  <dcterms:modified xsi:type="dcterms:W3CDTF">2024-11-19T11:20:32+02:00</dcterms:modified>
  <dc:title>Darbu izdruka</dc:title>
  <dc:description>Darbu izdruka</dc:description>
  <dc:subject>Darbu izdruka</dc:subject>
  <cp:keywords/>
  <cp:category/>
</cp:coreProperties>
</file>