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<sst xmlns="http://schemas.openxmlformats.org/spreadsheetml/2006/main" uniqueCount="38">
  <si>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</si>
  <si>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</si>
  <si>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</si>
  <si>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</si>
  <si>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</si>
  <si>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</si>
  <si>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</si>
  <si>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</si>
  <si>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jūlija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</si>
  <si>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</si>
  <si>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</si>
  <si>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</si>
  <si>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</si>
  <si>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</si>
  <si>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</si>
  <si>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</si>
  <si>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</si>
  <si>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</si>
  <si>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1.11</t>
    </r>
  </si>
  <si>
    <t>Autopacēlāja (līdz 7m augstumā) darba 1 stundas izcenojums</t>
  </si>
  <si>
    <t>h</t>
  </si>
  <si>
    <r>
      <t xml:space="preserve">3.5</t>
    </r>
  </si>
  <si>
    <t>Luksofora balsta taisnošana, remonts</t>
  </si>
  <si>
    <r>
      <t xml:space="preserve">5.6</t>
    </r>
  </si>
  <si>
    <t>Gājēju signālgalvas ar laika atskaites displeju montāža</t>
  </si>
  <si>
    <t>kompl.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</si>
  <si>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</si>
  <si>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</si>
  <si>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</si>
  <si>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</si>
  <si>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</si>
  <si>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11.9</t>
    </r>
  </si>
  <si>
    <t xml:space="preserve">Gājēju signālgalva ar sekunžu skaitītāju (3 lēcas, 200mm, LED 42V) Peek Supreme 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</si>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</sst>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1.11</t>
          </r>
        </is>
      </c>
      <c r="B16" s="4" t="s">
        <v>19</v>
      </c>
      <c r="C16" s="5" t="s">
        <v>20</v>
      </c>
      <c r="D16" s="5">
        <v>1.0</v>
      </c>
      <c r="E16" s="6">
        <v>40.0</v>
      </c>
      <c r="F16" s="6">
        <f>ROUND(D16*E16,2)</f>
        <v>40</v>
      </c>
    </row>
    <row r="17" spans="1:6">
      <c r="A17" s="2" t="inlineStr">
        <is>
          <r>
            <t xml:space="preserve">3.5</t>
          </r>
        </is>
      </c>
      <c r="B17" s="4" t="s">
        <v>22</v>
      </c>
      <c r="C17" s="5" t="s">
        <v>17</v>
      </c>
      <c r="D17" s="5">
        <v>10.0</v>
      </c>
      <c r="E17" s="6">
        <v>30.0</v>
      </c>
      <c r="F17" s="6">
        <f>ROUND(D17*E17,2)</f>
        <v>300</v>
      </c>
    </row>
    <row r="18" spans="1:6">
      <c r="A18" s="2" t="inlineStr">
        <is>
          <r>
            <t xml:space="preserve">5.6</t>
          </r>
        </is>
      </c>
      <c r="B18" s="4" t="s">
        <v>24</v>
      </c>
      <c r="C18" s="5" t="s">
        <v>25</v>
      </c>
      <c r="D18" s="5">
        <v>1.0</v>
      </c>
      <c r="E18" s="6">
        <v>70.0</v>
      </c>
      <c r="F18" s="6">
        <f>ROUND(D18*E18,2)</f>
        <v>70</v>
      </c>
    </row>
    <row r="19" spans="1:6">
      <c r="A19" s="2" t="inlineStr">
        <is>
          <r>
            <t xml:space="preserve">5.13</t>
          </r>
        </is>
      </c>
      <c r="B19" s="4" t="s">
        <v>27</v>
      </c>
      <c r="C19" s="5" t="s">
        <v>17</v>
      </c>
      <c r="D19" s="5">
        <v>2.0</v>
      </c>
      <c r="E19" s="6">
        <v>50.0</v>
      </c>
      <c r="F19" s="6">
        <f>ROUND(D19*E19,2)</f>
        <v>100</v>
      </c>
    </row>
    <row r="20" spans="1:6">
      <c r="A20" s="2" t="inlineStr">
        <is>
          <r>
            <t xml:space="preserve">7.1</t>
          </r>
        </is>
      </c>
      <c r="B20" s="4" t="s">
        <v>29</v>
      </c>
      <c r="C20" s="5" t="s">
        <v>30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11.9</t>
          </r>
        </is>
      </c>
      <c r="B21" s="4" t="s">
        <v>32</v>
      </c>
      <c r="C21" s="5" t="s">
        <v>17</v>
      </c>
      <c r="D21" s="5">
        <v>1.0</v>
      </c>
      <c r="E21" s="6">
        <v>1066.0</v>
      </c>
      <c r="F21" s="6">
        <f>ROUND(D21*E21,2)</f>
        <v>1066</v>
      </c>
    </row>
    <row r="22" spans="1:6">
      <c r="A22" s="2" t="inlineStr">
        <is>
          <r>
            <t xml:space="preserve">11.12</t>
          </r>
        </is>
      </c>
      <c r="B22" s="4" t="s">
        <v>34</v>
      </c>
      <c r="C22" s="5" t="s">
        <v>17</v>
      </c>
      <c r="D22" s="5">
        <v>2.0</v>
      </c>
      <c r="E22" s="6">
        <v>93.6</v>
      </c>
      <c r="F22" s="6">
        <f>ROUND(D22*E22,2)</f>
        <v>187.2</v>
      </c>
    </row>
    <row r="23" spans="1:6">
      <c r="D23" s="8" t="s">
        <v>35</v>
      </c>
      <c r="E23" s="5"/>
      <c r="F23" s="6">
        <f>SUM(F15:F22)</f>
        <v>15813.2</v>
      </c>
    </row>
    <row r="24" spans="1:6">
      <c r="D24" s="8" t="s">
        <v>36</v>
      </c>
      <c r="E24" s="5"/>
      <c r="F24" s="6">
        <f>F23*0.21</f>
        <v>3320.772</v>
      </c>
    </row>
    <row r="25" spans="1:6">
      <c r="D25" s="9" t="s">
        <v>37</v>
      </c>
      <c r="E25" s="5"/>
      <c r="F25" s="10">
        <f>F23+F24</f>
        <v>19133.972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3:E23"/>
    <mergeCell ref="D24:E24"/>
    <mergeCell ref="D25:E2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2024-11-19T10:19:59+02:00</dcterms:created>
  <dcterms:modified xsi:type="dcterms:W3CDTF">2024-11-19T10:19:59+02:00</dcterms:modified>
  <dc:title>Līguma akts</dc:title>
  <dc:description>Līguma akts</dc:description>
  <dc:subject>Līguma akts</dc:subject>
  <cp:keywords/>
  <cp:category/>
</cp:coreProperties>
</file>