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<sst xmlns="http://schemas.openxmlformats.org/spreadsheetml/2006/main" uniqueCount="105">
  <si>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</si>
  <si>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</si>
  <si>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</si>
  <si>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</si>
  <si>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</si>
  <si>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</si>
  <si>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</si>
  <si>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</si>
  <si>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333/CSN/2020-02</t>
  </si>
  <si>
    <t>Par 2020. gada februāra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</si>
  <si>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</si>
  <si>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</si>
  <si>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</si>
  <si>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</si>
  <si>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</si>
  <si>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</si>
  <si>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24.02.2020.
- 24.02.2020.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</si>
  <si>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Lielās ielas - Akadēmijas ielas krustojums , pasūtījuma nr: 95781</t>
    </r>
  </si>
  <si>
    <r>
      <t xml:space="preserve">1</t>
    </r>
  </si>
  <si>
    <t>Demontāžas darbi</t>
  </si>
  <si>
    <r>
      <t xml:space="preserve">1.4</t>
    </r>
  </si>
  <si>
    <t>Luksofora balsta pamata demontāža</t>
  </si>
  <si>
    <t>gab.</t>
  </si>
  <si>
    <r>
      <t xml:space="preserve">1.7</t>
    </r>
  </si>
  <si>
    <t>Gājēju izsaukuma pogas demontāža</t>
  </si>
  <si>
    <r>
      <t xml:space="preserve">2</t>
    </r>
  </si>
  <si>
    <t>Kabeļu montāžas darbi</t>
  </si>
  <si>
    <r>
      <t xml:space="preserve">2.4</t>
    </r>
  </si>
  <si>
    <t>Bruģa (flīzes) segumā demontāža, atjaunošana</t>
  </si>
  <si>
    <t>m2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</si>
  <si>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</si>
  <si>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</si>
  <si>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</si>
  <si>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</si>
  <si>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</si>
  <si>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</si>
  <si>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2.15</t>
    </r>
  </si>
  <si>
    <t>Datu kabeļa gala apdare, pieslēgšana</t>
  </si>
  <si>
    <r>
      <t xml:space="preserve">2.16</t>
    </r>
  </si>
  <si>
    <t>Signālkabeļa spaiļu komplekta nomaiņa balstā, konsolē, vārtos</t>
  </si>
  <si>
    <r>
      <t xml:space="preserve">3</t>
    </r>
  </si>
  <si>
    <t xml:space="preserve">Luksoforu balstu uzturēšanas un montāžas darbi		</t>
  </si>
  <si>
    <r>
      <t xml:space="preserve">3.1</t>
    </r>
  </si>
  <si>
    <t>Luksofora balsta montāža</t>
  </si>
  <si>
    <r>
      <t xml:space="preserve">3.3</t>
    </r>
  </si>
  <si>
    <t>Luksofora balsta pamata montāža</t>
  </si>
  <si>
    <r>
      <t xml:space="preserve">3.9</t>
    </r>
  </si>
  <si>
    <t>Datorizētās akustiskās gājēju izsaukuma pogas montāža</t>
  </si>
  <si>
    <r>
      <t xml:space="preserve">4</t>
    </r>
  </si>
  <si>
    <t xml:space="preserve">Signālgalvu uzturēšanas un montāžas darbi		</t>
  </si>
  <si>
    <r>
      <t xml:space="preserve">4.1</t>
    </r>
  </si>
  <si>
    <t>Transporta signālgalvas montāža uz balsta</t>
  </si>
  <si>
    <r>
      <t xml:space="preserve">4.6</t>
    </r>
  </si>
  <si>
    <t>Gājēju signālgalvas ar laika atskaites displeju montāža</t>
  </si>
  <si>
    <r>
      <t xml:space="preserve">7</t>
    </r>
  </si>
  <si>
    <t xml:space="preserve">Avārijas darbi		</t>
  </si>
  <si>
    <r>
      <t xml:space="preserve">7.1</t>
    </r>
  </si>
  <si>
    <t>Luksofora balsta demontāža</t>
  </si>
  <si>
    <r>
      <t xml:space="preserve">7.3</t>
    </r>
  </si>
  <si>
    <t>Signālgalvas demontāža</t>
  </si>
  <si>
    <r>
      <t xml:space="preserve">8</t>
    </r>
  </si>
  <si>
    <t xml:space="preserve">Kabeļi un kabeļu piederumi		</t>
  </si>
  <si>
    <r>
      <t xml:space="preserve">8.2</t>
    </r>
  </si>
  <si>
    <t>Signālkabelis Cu 7x2.5</t>
  </si>
  <si>
    <r>
      <t xml:space="preserve">8.5</t>
    </r>
  </si>
  <si>
    <t>Datu kabelis (5.cat)</t>
  </si>
  <si>
    <r>
      <t xml:space="preserve">8.11</t>
    </r>
  </si>
  <si>
    <t>Signālkabeļa spaiļu komplekts (līdz 10 gab.)</t>
  </si>
  <si>
    <r>
      <t xml:space="preserve">9</t>
    </r>
  </si>
  <si>
    <t xml:space="preserve">Balsti un balstu piederumi		</t>
  </si>
  <si>
    <r>
      <t xml:space="preserve">9.1</t>
    </r>
  </si>
  <si>
    <t xml:space="preserve">Luksofora balsts h=4m Technopali STP45-114-2 </t>
  </si>
  <si>
    <r>
      <t xml:space="preserve">9.2</t>
    </r>
  </si>
  <si>
    <t xml:space="preserve">Luksofora balsts h=6m Technopali STP45-114-2 </t>
  </si>
  <si>
    <r>
      <t xml:space="preserve">9.4</t>
    </r>
  </si>
  <si>
    <t xml:space="preserve">Luksofora balsta pamatne P-1 </t>
  </si>
  <si>
    <r>
      <t xml:space="preserve">9.7</t>
    </r>
  </si>
  <si>
    <t>Balsta (konsoles) jumtiņš</t>
  </si>
  <si>
    <r>
      <t xml:space="preserve">9.8</t>
    </r>
  </si>
  <si>
    <t>Datorizēta akustiska gājēju izsaukuma poga Langmatz EK533</t>
  </si>
  <si>
    <r>
      <t xml:space="preserve">10</t>
    </r>
  </si>
  <si>
    <t xml:space="preserve">Signālgalvas un signālgalvu piederumi		</t>
  </si>
  <si>
    <r>
      <t xml:space="preserve">10.6</t>
    </r>
  </si>
  <si>
    <t xml:space="preserve">Transporta signālgalva (3 lēcas, 300mm, LED 42V) Dynniq Peek Elite TLED </t>
  </si>
  <si>
    <r>
      <t xml:space="preserve">10.9</t>
    </r>
  </si>
  <si>
    <t xml:space="preserve">Gājēju signālgalva ar sekunžu skaitītāju (3 lēcas, 200mm, LED 42V) Dynniq Peek Elite TLED </t>
  </si>
  <si>
    <r>
      <rPr>
        <rFont val="Calibri"/>
        <b val="true"/>
        <i val="false"/>
        <strike val="false"/>
        <color rgb="FF000000"/>
        <sz val="11"/>
        <u val="none"/>
      </rPr>
      <t xml:space="preserve">28.02.2020.
- 28.02.2020.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</si>
  <si>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Lielās ielas - Pētera ielas krustojums , pasūtījuma nr: 95813</t>
    </r>
  </si>
  <si>
    <r>
      <t xml:space="preserve">1.2</t>
    </r>
  </si>
  <si>
    <r>
      <t xml:space="preserve">1.6</t>
    </r>
  </si>
  <si>
    <r>
      <t xml:space="preserve">3.8</t>
    </r>
  </si>
  <si>
    <t>Balsta jumtiņa nomaiņa</t>
  </si>
  <si>
    <r>
      <t xml:space="preserve">4.12</t>
    </r>
  </si>
  <si>
    <t>Signālgalvas stiprinājuma kronšteina nomaiņa uz balsta</t>
  </si>
  <si>
    <r>
      <t xml:space="preserve">10.15</t>
    </r>
  </si>
  <si>
    <t>Signālgalvas stiprinājuma kronšteins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</si>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</sst>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89"/>
  <sheetViews>
    <sheetView tabSelected="1" workbookViewId="0" showGridLines="true" showRowColHeaders="1">
      <selection activeCell="B86" sqref="B8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24.02.2020.
- 24.02.2020.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Lielās ielas - Akadēmijas ielas krustojums , pasūtījuma nr: 95781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1.4</t>
          </r>
        </is>
      </c>
      <c r="B17" s="7" t="s">
        <v>21</v>
      </c>
      <c r="C17" s="9" t="s">
        <v>22</v>
      </c>
      <c r="D17" s="9">
        <v>2.0</v>
      </c>
      <c r="E17" s="10">
        <v>30.0</v>
      </c>
      <c r="F17" s="10">
        <f>ROUND(D17*E17,2)</f>
        <v>60</v>
      </c>
    </row>
    <row r="18" spans="1:6">
      <c r="A18" s="5" t="inlineStr">
        <is>
          <r>
            <t xml:space="preserve">1.7</t>
          </r>
        </is>
      </c>
      <c r="B18" s="7" t="s">
        <v>24</v>
      </c>
      <c r="C18" s="9" t="s">
        <v>22</v>
      </c>
      <c r="D18" s="9">
        <v>2.0</v>
      </c>
      <c r="E18" s="10">
        <v>25.0</v>
      </c>
      <c r="F18" s="10">
        <f>ROUND(D18*E18,2)</f>
        <v>50</v>
      </c>
    </row>
    <row r="19" spans="1:6">
      <c r="A19" s="4" t="inlineStr">
        <is>
          <r>
            <t xml:space="preserve">2</t>
          </r>
        </is>
      </c>
      <c r="B19" s="8" t="s">
        <v>26</v>
      </c>
      <c r="C19" s="9"/>
      <c r="D19" s="9"/>
      <c r="E19" s="9"/>
      <c r="F19" s="9"/>
    </row>
    <row r="20" spans="1:6">
      <c r="A20" s="5" t="inlineStr">
        <is>
          <r>
            <t xml:space="preserve">2.4</t>
          </r>
        </is>
      </c>
      <c r="B20" s="7" t="s">
        <v>28</v>
      </c>
      <c r="C20" s="9" t="s">
        <v>29</v>
      </c>
      <c r="D20" s="9">
        <v>1.0</v>
      </c>
      <c r="E20" s="10">
        <v>75.0</v>
      </c>
      <c r="F20" s="10">
        <f>ROUND(D20*E20,2)</f>
        <v>75</v>
      </c>
    </row>
    <row r="21" spans="1:6">
      <c r="A21" s="5" t="inlineStr">
        <is>
          <r>
            <t xml:space="preserve">2.11</t>
          </r>
        </is>
      </c>
      <c r="B21" s="7" t="s">
        <v>31</v>
      </c>
      <c r="C21" s="9" t="s">
        <v>32</v>
      </c>
      <c r="D21" s="9">
        <v>14.0</v>
      </c>
      <c r="E21" s="10">
        <v>1.6</v>
      </c>
      <c r="F21" s="10">
        <f>ROUND(D21*E21,2)</f>
        <v>22.4</v>
      </c>
    </row>
    <row r="22" spans="1:6">
      <c r="A22" s="5" t="inlineStr">
        <is>
          <r>
            <t xml:space="preserve">2.14</t>
          </r>
        </is>
      </c>
      <c r="B22" s="7" t="s">
        <v>34</v>
      </c>
      <c r="C22" s="9" t="s">
        <v>35</v>
      </c>
      <c r="D22" s="9">
        <v>2.0</v>
      </c>
      <c r="E22" s="10">
        <v>18.0</v>
      </c>
      <c r="F22" s="10">
        <f>ROUND(D22*E22,2)</f>
        <v>36</v>
      </c>
    </row>
    <row r="23" spans="1:6">
      <c r="A23" s="5" t="inlineStr">
        <is>
          <r>
            <t xml:space="preserve">2.15</t>
          </r>
        </is>
      </c>
      <c r="B23" s="7" t="s">
        <v>37</v>
      </c>
      <c r="C23" s="9" t="s">
        <v>35</v>
      </c>
      <c r="D23" s="9">
        <v>2.0</v>
      </c>
      <c r="E23" s="10">
        <v>5.0</v>
      </c>
      <c r="F23" s="10">
        <f>ROUND(D23*E23,2)</f>
        <v>10</v>
      </c>
    </row>
    <row r="24" spans="1:6">
      <c r="A24" s="5" t="inlineStr">
        <is>
          <r>
            <t xml:space="preserve">2.16</t>
          </r>
        </is>
      </c>
      <c r="B24" s="7" t="s">
        <v>39</v>
      </c>
      <c r="C24" s="9" t="s">
        <v>35</v>
      </c>
      <c r="D24" s="9">
        <v>2.0</v>
      </c>
      <c r="E24" s="10">
        <v>25.0</v>
      </c>
      <c r="F24" s="10">
        <f>ROUND(D24*E24,2)</f>
        <v>50</v>
      </c>
    </row>
    <row r="25" spans="1:6">
      <c r="A25" s="4" t="inlineStr">
        <is>
          <r>
            <t xml:space="preserve">3</t>
          </r>
        </is>
      </c>
      <c r="B25" s="8" t="s">
        <v>41</v>
      </c>
      <c r="C25" s="9"/>
      <c r="D25" s="9"/>
      <c r="E25" s="9"/>
      <c r="F25" s="9"/>
    </row>
    <row r="26" spans="1:6">
      <c r="A26" s="5" t="inlineStr">
        <is>
          <r>
            <t xml:space="preserve">3.1</t>
          </r>
        </is>
      </c>
      <c r="B26" s="7" t="s">
        <v>43</v>
      </c>
      <c r="C26" s="9" t="s">
        <v>22</v>
      </c>
      <c r="D26" s="9">
        <v>2.0</v>
      </c>
      <c r="E26" s="10">
        <v>50.0</v>
      </c>
      <c r="F26" s="10">
        <f>ROUND(D26*E26,2)</f>
        <v>100</v>
      </c>
    </row>
    <row r="27" spans="1:6">
      <c r="A27" s="5" t="inlineStr">
        <is>
          <r>
            <t xml:space="preserve">3.3</t>
          </r>
        </is>
      </c>
      <c r="B27" s="7" t="s">
        <v>45</v>
      </c>
      <c r="C27" s="9" t="s">
        <v>22</v>
      </c>
      <c r="D27" s="9">
        <v>2.0</v>
      </c>
      <c r="E27" s="10">
        <v>30.0</v>
      </c>
      <c r="F27" s="10">
        <f>ROUND(D27*E27,2)</f>
        <v>60</v>
      </c>
    </row>
    <row r="28" spans="1:6">
      <c r="A28" s="5" t="inlineStr">
        <is>
          <r>
            <t xml:space="preserve">3.9</t>
          </r>
        </is>
      </c>
      <c r="B28" s="7" t="s">
        <v>47</v>
      </c>
      <c r="C28" s="9" t="s">
        <v>22</v>
      </c>
      <c r="D28" s="9">
        <v>2.0</v>
      </c>
      <c r="E28" s="10">
        <v>40.0</v>
      </c>
      <c r="F28" s="10">
        <f>ROUND(D28*E28,2)</f>
        <v>80</v>
      </c>
    </row>
    <row r="29" spans="1:6">
      <c r="A29" s="4" t="inlineStr">
        <is>
          <r>
            <t xml:space="preserve">4</t>
          </r>
        </is>
      </c>
      <c r="B29" s="8" t="s">
        <v>49</v>
      </c>
      <c r="C29" s="9"/>
      <c r="D29" s="9"/>
      <c r="E29" s="9"/>
      <c r="F29" s="9"/>
    </row>
    <row r="30" spans="1:6">
      <c r="A30" s="5" t="inlineStr">
        <is>
          <r>
            <t xml:space="preserve">4.1</t>
          </r>
        </is>
      </c>
      <c r="B30" s="7" t="s">
        <v>51</v>
      </c>
      <c r="C30" s="9" t="s">
        <v>35</v>
      </c>
      <c r="D30" s="9">
        <v>1.0</v>
      </c>
      <c r="E30" s="10">
        <v>50.0</v>
      </c>
      <c r="F30" s="10">
        <f>ROUND(D30*E30,2)</f>
        <v>50</v>
      </c>
    </row>
    <row r="31" spans="1:6">
      <c r="A31" s="5" t="inlineStr">
        <is>
          <r>
            <t xml:space="preserve">4.6</t>
          </r>
        </is>
      </c>
      <c r="B31" s="7" t="s">
        <v>53</v>
      </c>
      <c r="C31" s="9" t="s">
        <v>35</v>
      </c>
      <c r="D31" s="9">
        <v>2.0</v>
      </c>
      <c r="E31" s="10">
        <v>20.0</v>
      </c>
      <c r="F31" s="10">
        <f>ROUND(D31*E31,2)</f>
        <v>40</v>
      </c>
    </row>
    <row r="32" spans="1:6">
      <c r="A32" s="4" t="inlineStr">
        <is>
          <r>
            <t xml:space="preserve">7</t>
          </r>
        </is>
      </c>
      <c r="B32" s="8" t="s">
        <v>55</v>
      </c>
      <c r="C32" s="9"/>
      <c r="D32" s="9"/>
      <c r="E32" s="9"/>
      <c r="F32" s="9"/>
    </row>
    <row r="33" spans="1:6">
      <c r="A33" s="5" t="inlineStr">
        <is>
          <r>
            <t xml:space="preserve">7.1</t>
          </r>
        </is>
      </c>
      <c r="B33" s="7" t="s">
        <v>57</v>
      </c>
      <c r="C33" s="9" t="s">
        <v>22</v>
      </c>
      <c r="D33" s="9">
        <v>2.0</v>
      </c>
      <c r="E33" s="10">
        <v>50.0</v>
      </c>
      <c r="F33" s="10">
        <f>ROUND(D33*E33,2)</f>
        <v>100</v>
      </c>
    </row>
    <row r="34" spans="1:6">
      <c r="A34" s="5" t="inlineStr">
        <is>
          <r>
            <t xml:space="preserve">7.3</t>
          </r>
        </is>
      </c>
      <c r="B34" s="7" t="s">
        <v>59</v>
      </c>
      <c r="C34" s="9" t="s">
        <v>22</v>
      </c>
      <c r="D34" s="9">
        <v>3.0</v>
      </c>
      <c r="E34" s="10">
        <v>30.0</v>
      </c>
      <c r="F34" s="10">
        <f>ROUND(D34*E34,2)</f>
        <v>90</v>
      </c>
    </row>
    <row r="35" spans="1:6">
      <c r="A35" s="4" t="inlineStr">
        <is>
          <r>
            <t xml:space="preserve">8</t>
          </r>
        </is>
      </c>
      <c r="B35" s="8" t="s">
        <v>61</v>
      </c>
      <c r="C35" s="9"/>
      <c r="D35" s="9"/>
      <c r="E35" s="9"/>
      <c r="F35" s="9"/>
    </row>
    <row r="36" spans="1:6">
      <c r="A36" s="5" t="inlineStr">
        <is>
          <r>
            <t xml:space="preserve">8.2</t>
          </r>
        </is>
      </c>
      <c r="B36" s="7" t="s">
        <v>63</v>
      </c>
      <c r="C36" s="9" t="s">
        <v>32</v>
      </c>
      <c r="D36" s="9">
        <v>10.0</v>
      </c>
      <c r="E36" s="10">
        <v>2.0</v>
      </c>
      <c r="F36" s="10">
        <f>ROUND(D36*E36,2)</f>
        <v>20</v>
      </c>
    </row>
    <row r="37" spans="1:6">
      <c r="A37" s="5" t="inlineStr">
        <is>
          <r>
            <t xml:space="preserve">8.5</t>
          </r>
        </is>
      </c>
      <c r="B37" s="7" t="s">
        <v>65</v>
      </c>
      <c r="C37" s="9" t="s">
        <v>32</v>
      </c>
      <c r="D37" s="9">
        <v>4.0</v>
      </c>
      <c r="E37" s="10">
        <v>0.3</v>
      </c>
      <c r="F37" s="10">
        <f>ROUND(D37*E37,2)</f>
        <v>1.2</v>
      </c>
    </row>
    <row r="38" spans="1:6">
      <c r="A38" s="5" t="inlineStr">
        <is>
          <r>
            <t xml:space="preserve">8.11</t>
          </r>
        </is>
      </c>
      <c r="B38" s="7" t="s">
        <v>67</v>
      </c>
      <c r="C38" s="9" t="s">
        <v>35</v>
      </c>
      <c r="D38" s="9">
        <v>4.0</v>
      </c>
      <c r="E38" s="10">
        <v>3.5</v>
      </c>
      <c r="F38" s="10">
        <f>ROUND(D38*E38,2)</f>
        <v>14</v>
      </c>
    </row>
    <row r="39" spans="1:6">
      <c r="A39" s="4" t="inlineStr">
        <is>
          <r>
            <t xml:space="preserve">9</t>
          </r>
        </is>
      </c>
      <c r="B39" s="8" t="s">
        <v>69</v>
      </c>
      <c r="C39" s="9"/>
      <c r="D39" s="9"/>
      <c r="E39" s="9"/>
      <c r="F39" s="9"/>
    </row>
    <row r="40" spans="1:6">
      <c r="A40" s="5" t="inlineStr">
        <is>
          <r>
            <t xml:space="preserve">9.1</t>
          </r>
        </is>
      </c>
      <c r="B40" s="7" t="s">
        <v>71</v>
      </c>
      <c r="C40" s="9" t="s">
        <v>22</v>
      </c>
      <c r="D40" s="9">
        <v>1.0</v>
      </c>
      <c r="E40" s="10">
        <v>70.0</v>
      </c>
      <c r="F40" s="10">
        <f>ROUND(D40*E40,2)</f>
        <v>70</v>
      </c>
    </row>
    <row r="41" spans="1:6">
      <c r="A41" s="5" t="inlineStr">
        <is>
          <r>
            <t xml:space="preserve">9.2</t>
          </r>
        </is>
      </c>
      <c r="B41" s="7" t="s">
        <v>73</v>
      </c>
      <c r="C41" s="9" t="s">
        <v>22</v>
      </c>
      <c r="D41" s="9">
        <v>1.0</v>
      </c>
      <c r="E41" s="10">
        <v>80.0</v>
      </c>
      <c r="F41" s="10">
        <f>ROUND(D41*E41,2)</f>
        <v>80</v>
      </c>
    </row>
    <row r="42" spans="1:6">
      <c r="A42" s="5" t="inlineStr">
        <is>
          <r>
            <t xml:space="preserve">9.4</t>
          </r>
        </is>
      </c>
      <c r="B42" s="7" t="s">
        <v>75</v>
      </c>
      <c r="C42" s="9" t="s">
        <v>22</v>
      </c>
      <c r="D42" s="9">
        <v>2.0</v>
      </c>
      <c r="E42" s="10">
        <v>35.0</v>
      </c>
      <c r="F42" s="10">
        <f>ROUND(D42*E42,2)</f>
        <v>70</v>
      </c>
    </row>
    <row r="43" spans="1:6">
      <c r="A43" s="5" t="inlineStr">
        <is>
          <r>
            <t xml:space="preserve">9.7</t>
          </r>
        </is>
      </c>
      <c r="B43" s="7" t="s">
        <v>77</v>
      </c>
      <c r="C43" s="9" t="s">
        <v>22</v>
      </c>
      <c r="D43" s="9">
        <v>2.0</v>
      </c>
      <c r="E43" s="10">
        <v>3.0</v>
      </c>
      <c r="F43" s="10">
        <f>ROUND(D43*E43,2)</f>
        <v>6</v>
      </c>
    </row>
    <row r="44" spans="1:6">
      <c r="A44" s="5" t="inlineStr">
        <is>
          <r>
            <t xml:space="preserve">9.8</t>
          </r>
        </is>
      </c>
      <c r="B44" s="7" t="s">
        <v>79</v>
      </c>
      <c r="C44" s="9" t="s">
        <v>22</v>
      </c>
      <c r="D44" s="9">
        <v>2.0</v>
      </c>
      <c r="E44" s="10">
        <v>750.0</v>
      </c>
      <c r="F44" s="10">
        <f>ROUND(D44*E44,2)</f>
        <v>1500</v>
      </c>
    </row>
    <row r="45" spans="1:6">
      <c r="A45" s="4" t="inlineStr">
        <is>
          <r>
            <t xml:space="preserve">10</t>
          </r>
        </is>
      </c>
      <c r="B45" s="8" t="s">
        <v>81</v>
      </c>
      <c r="C45" s="9"/>
      <c r="D45" s="9"/>
      <c r="E45" s="9"/>
      <c r="F45" s="9"/>
    </row>
    <row r="46" spans="1:6">
      <c r="A46" s="5" t="inlineStr">
        <is>
          <r>
            <t xml:space="preserve">10.6</t>
          </r>
        </is>
      </c>
      <c r="B46" s="7" t="s">
        <v>83</v>
      </c>
      <c r="C46" s="9" t="s">
        <v>22</v>
      </c>
      <c r="D46" s="9">
        <v>1.0</v>
      </c>
      <c r="E46" s="10">
        <v>250.0</v>
      </c>
      <c r="F46" s="10">
        <f>ROUND(D46*E46,2)</f>
        <v>250</v>
      </c>
    </row>
    <row r="47" spans="1:6">
      <c r="A47" s="5" t="inlineStr">
        <is>
          <r>
            <t xml:space="preserve">10.9</t>
          </r>
        </is>
      </c>
      <c r="B47" s="7" t="s">
        <v>85</v>
      </c>
      <c r="C47" s="9" t="s">
        <v>22</v>
      </c>
      <c r="D47" s="9">
        <v>2.0</v>
      </c>
      <c r="E47" s="10">
        <v>250.0</v>
      </c>
      <c r="F47" s="10">
        <f>ROUND(D47*E47,2)</f>
        <v>500</v>
      </c>
    </row>
    <row r="48" spans="1:6" customHeight="1" ht="27.75">
      <c r="A48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28.02.2020.
- 28.02.2020.</t>
          </r>
        </is>
      </c>
      <c r="B48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Lielās ielas - Pētera ielas krustojums , pasūtījuma nr: 95813</t>
          </r>
        </is>
      </c>
      <c r="C48" s="9"/>
      <c r="D48" s="9"/>
      <c r="E48" s="9"/>
      <c r="F48" s="9"/>
    </row>
    <row r="49" spans="1:6">
      <c r="A49" s="4" t="inlineStr">
        <is>
          <r>
            <t xml:space="preserve">1</t>
          </r>
        </is>
      </c>
      <c r="B49" s="8" t="s">
        <v>19</v>
      </c>
      <c r="C49" s="9"/>
      <c r="D49" s="9"/>
      <c r="E49" s="9"/>
      <c r="F49" s="9"/>
    </row>
    <row r="50" spans="1:6">
      <c r="A50" s="5" t="inlineStr">
        <is>
          <r>
            <t xml:space="preserve">1.2</t>
          </r>
        </is>
      </c>
      <c r="B50" s="7" t="s">
        <v>57</v>
      </c>
      <c r="C50" s="9" t="s">
        <v>22</v>
      </c>
      <c r="D50" s="9">
        <v>1.0</v>
      </c>
      <c r="E50" s="10">
        <v>50.0</v>
      </c>
      <c r="F50" s="10">
        <f>ROUND(D50*E50,2)</f>
        <v>50</v>
      </c>
    </row>
    <row r="51" spans="1:6">
      <c r="A51" s="5" t="inlineStr">
        <is>
          <r>
            <t xml:space="preserve">1.4</t>
          </r>
        </is>
      </c>
      <c r="B51" s="7" t="s">
        <v>21</v>
      </c>
      <c r="C51" s="9" t="s">
        <v>22</v>
      </c>
      <c r="D51" s="9">
        <v>1.0</v>
      </c>
      <c r="E51" s="10">
        <v>30.0</v>
      </c>
      <c r="F51" s="10">
        <f>ROUND(D51*E51,2)</f>
        <v>30</v>
      </c>
    </row>
    <row r="52" spans="1:6">
      <c r="A52" s="5" t="inlineStr">
        <is>
          <r>
            <t xml:space="preserve">1.6</t>
          </r>
        </is>
      </c>
      <c r="B52" s="7" t="s">
        <v>59</v>
      </c>
      <c r="C52" s="9" t="s">
        <v>22</v>
      </c>
      <c r="D52" s="9">
        <v>1.0</v>
      </c>
      <c r="E52" s="10">
        <v>30.0</v>
      </c>
      <c r="F52" s="10">
        <f>ROUND(D52*E52,2)</f>
        <v>30</v>
      </c>
    </row>
    <row r="53" spans="1:6">
      <c r="A53" s="5" t="inlineStr">
        <is>
          <r>
            <t xml:space="preserve">1.7</t>
          </r>
        </is>
      </c>
      <c r="B53" s="7" t="s">
        <v>24</v>
      </c>
      <c r="C53" s="9" t="s">
        <v>22</v>
      </c>
      <c r="D53" s="9">
        <v>1.0</v>
      </c>
      <c r="E53" s="10">
        <v>25.0</v>
      </c>
      <c r="F53" s="10">
        <f>ROUND(D53*E53,2)</f>
        <v>25</v>
      </c>
    </row>
    <row r="54" spans="1:6">
      <c r="A54" s="4" t="inlineStr">
        <is>
          <r>
            <t xml:space="preserve">2</t>
          </r>
        </is>
      </c>
      <c r="B54" s="8" t="s">
        <v>26</v>
      </c>
      <c r="C54" s="9"/>
      <c r="D54" s="9"/>
      <c r="E54" s="9"/>
      <c r="F54" s="9"/>
    </row>
    <row r="55" spans="1:6">
      <c r="A55" s="5" t="inlineStr">
        <is>
          <r>
            <t xml:space="preserve">2.11</t>
          </r>
        </is>
      </c>
      <c r="B55" s="7" t="s">
        <v>31</v>
      </c>
      <c r="C55" s="9" t="s">
        <v>32</v>
      </c>
      <c r="D55" s="9">
        <v>4.0</v>
      </c>
      <c r="E55" s="10">
        <v>1.6</v>
      </c>
      <c r="F55" s="10">
        <f>ROUND(D55*E55,2)</f>
        <v>6.4</v>
      </c>
    </row>
    <row r="56" spans="1:6">
      <c r="A56" s="5" t="inlineStr">
        <is>
          <r>
            <t xml:space="preserve">2.14</t>
          </r>
        </is>
      </c>
      <c r="B56" s="7" t="s">
        <v>34</v>
      </c>
      <c r="C56" s="9" t="s">
        <v>35</v>
      </c>
      <c r="D56" s="9">
        <v>1.0</v>
      </c>
      <c r="E56" s="10">
        <v>18.0</v>
      </c>
      <c r="F56" s="10">
        <f>ROUND(D56*E56,2)</f>
        <v>18</v>
      </c>
    </row>
    <row r="57" spans="1:6">
      <c r="A57" s="5" t="inlineStr">
        <is>
          <r>
            <t xml:space="preserve">2.15</t>
          </r>
        </is>
      </c>
      <c r="B57" s="7" t="s">
        <v>37</v>
      </c>
      <c r="C57" s="9" t="s">
        <v>35</v>
      </c>
      <c r="D57" s="9">
        <v>1.0</v>
      </c>
      <c r="E57" s="10">
        <v>5.0</v>
      </c>
      <c r="F57" s="10">
        <f>ROUND(D57*E57,2)</f>
        <v>5</v>
      </c>
    </row>
    <row r="58" spans="1:6">
      <c r="A58" s="5" t="inlineStr">
        <is>
          <r>
            <t xml:space="preserve">2.16</t>
          </r>
        </is>
      </c>
      <c r="B58" s="7" t="s">
        <v>39</v>
      </c>
      <c r="C58" s="9" t="s">
        <v>35</v>
      </c>
      <c r="D58" s="9">
        <v>2.0</v>
      </c>
      <c r="E58" s="10">
        <v>25.0</v>
      </c>
      <c r="F58" s="10">
        <f>ROUND(D58*E58,2)</f>
        <v>50</v>
      </c>
    </row>
    <row r="59" spans="1:6">
      <c r="A59" s="4" t="inlineStr">
        <is>
          <r>
            <t xml:space="preserve">3</t>
          </r>
        </is>
      </c>
      <c r="B59" s="8" t="s">
        <v>41</v>
      </c>
      <c r="C59" s="9"/>
      <c r="D59" s="9"/>
      <c r="E59" s="9"/>
      <c r="F59" s="9"/>
    </row>
    <row r="60" spans="1:6">
      <c r="A60" s="5" t="inlineStr">
        <is>
          <r>
            <t xml:space="preserve">3.1</t>
          </r>
        </is>
      </c>
      <c r="B60" s="7" t="s">
        <v>43</v>
      </c>
      <c r="C60" s="9" t="s">
        <v>22</v>
      </c>
      <c r="D60" s="9">
        <v>1.0</v>
      </c>
      <c r="E60" s="10">
        <v>50.0</v>
      </c>
      <c r="F60" s="10">
        <f>ROUND(D60*E60,2)</f>
        <v>50</v>
      </c>
    </row>
    <row r="61" spans="1:6">
      <c r="A61" s="5" t="inlineStr">
        <is>
          <r>
            <t xml:space="preserve">3.3</t>
          </r>
        </is>
      </c>
      <c r="B61" s="7" t="s">
        <v>45</v>
      </c>
      <c r="C61" s="9" t="s">
        <v>22</v>
      </c>
      <c r="D61" s="9">
        <v>1.0</v>
      </c>
      <c r="E61" s="10">
        <v>30.0</v>
      </c>
      <c r="F61" s="10">
        <f>ROUND(D61*E61,2)</f>
        <v>30</v>
      </c>
    </row>
    <row r="62" spans="1:6">
      <c r="A62" s="5" t="inlineStr">
        <is>
          <r>
            <t xml:space="preserve">3.8</t>
          </r>
        </is>
      </c>
      <c r="B62" s="7" t="s">
        <v>91</v>
      </c>
      <c r="C62" s="9" t="s">
        <v>22</v>
      </c>
      <c r="D62" s="9">
        <v>1.0</v>
      </c>
      <c r="E62" s="10">
        <v>10.0</v>
      </c>
      <c r="F62" s="10">
        <f>ROUND(D62*E62,2)</f>
        <v>10</v>
      </c>
    </row>
    <row r="63" spans="1:6">
      <c r="A63" s="5" t="inlineStr">
        <is>
          <r>
            <t xml:space="preserve">3.9</t>
          </r>
        </is>
      </c>
      <c r="B63" s="7" t="s">
        <v>47</v>
      </c>
      <c r="C63" s="9" t="s">
        <v>22</v>
      </c>
      <c r="D63" s="9">
        <v>1.0</v>
      </c>
      <c r="E63" s="10">
        <v>40.0</v>
      </c>
      <c r="F63" s="10">
        <f>ROUND(D63*E63,2)</f>
        <v>40</v>
      </c>
    </row>
    <row r="64" spans="1:6">
      <c r="A64" s="4" t="inlineStr">
        <is>
          <r>
            <t xml:space="preserve">4</t>
          </r>
        </is>
      </c>
      <c r="B64" s="8" t="s">
        <v>49</v>
      </c>
      <c r="C64" s="9"/>
      <c r="D64" s="9"/>
      <c r="E64" s="9"/>
      <c r="F64" s="9"/>
    </row>
    <row r="65" spans="1:6">
      <c r="A65" s="5" t="inlineStr">
        <is>
          <r>
            <t xml:space="preserve">4.6</t>
          </r>
        </is>
      </c>
      <c r="B65" s="7" t="s">
        <v>53</v>
      </c>
      <c r="C65" s="9" t="s">
        <v>35</v>
      </c>
      <c r="D65" s="9">
        <v>1.0</v>
      </c>
      <c r="E65" s="10">
        <v>20.0</v>
      </c>
      <c r="F65" s="10">
        <f>ROUND(D65*E65,2)</f>
        <v>20</v>
      </c>
    </row>
    <row r="66" spans="1:6">
      <c r="A66" s="5" t="inlineStr">
        <is>
          <r>
            <t xml:space="preserve">4.12</t>
          </r>
        </is>
      </c>
      <c r="B66" s="7" t="s">
        <v>93</v>
      </c>
      <c r="C66" s="9" t="s">
        <v>22</v>
      </c>
      <c r="D66" s="9">
        <v>1.0</v>
      </c>
      <c r="E66" s="10">
        <v>20.0</v>
      </c>
      <c r="F66" s="10">
        <f>ROUND(D66*E66,2)</f>
        <v>20</v>
      </c>
    </row>
    <row r="67" spans="1:6">
      <c r="A67" s="4" t="inlineStr">
        <is>
          <r>
            <t xml:space="preserve">8</t>
          </r>
        </is>
      </c>
      <c r="B67" s="8" t="s">
        <v>61</v>
      </c>
      <c r="C67" s="9"/>
      <c r="D67" s="9"/>
      <c r="E67" s="9"/>
      <c r="F67" s="9"/>
    </row>
    <row r="68" spans="1:6">
      <c r="A68" s="5" t="inlineStr">
        <is>
          <r>
            <t xml:space="preserve">8.2</t>
          </r>
        </is>
      </c>
      <c r="B68" s="7" t="s">
        <v>63</v>
      </c>
      <c r="C68" s="9" t="s">
        <v>32</v>
      </c>
      <c r="D68" s="9">
        <v>4.0</v>
      </c>
      <c r="E68" s="10">
        <v>2.0</v>
      </c>
      <c r="F68" s="10">
        <f>ROUND(D68*E68,2)</f>
        <v>8</v>
      </c>
    </row>
    <row r="69" spans="1:6">
      <c r="A69" s="5" t="inlineStr">
        <is>
          <r>
            <t xml:space="preserve">8.11</t>
          </r>
        </is>
      </c>
      <c r="B69" s="7" t="s">
        <v>67</v>
      </c>
      <c r="C69" s="9" t="s">
        <v>35</v>
      </c>
      <c r="D69" s="9">
        <v>2.0</v>
      </c>
      <c r="E69" s="10">
        <v>3.5</v>
      </c>
      <c r="F69" s="10">
        <f>ROUND(D69*E69,2)</f>
        <v>7</v>
      </c>
    </row>
    <row r="70" spans="1:6">
      <c r="A70" s="4" t="inlineStr">
        <is>
          <r>
            <t xml:space="preserve">9</t>
          </r>
        </is>
      </c>
      <c r="B70" s="8" t="s">
        <v>69</v>
      </c>
      <c r="C70" s="9"/>
      <c r="D70" s="9"/>
      <c r="E70" s="9"/>
      <c r="F70" s="9"/>
    </row>
    <row r="71" spans="1:6">
      <c r="A71" s="5" t="inlineStr">
        <is>
          <r>
            <t xml:space="preserve">9.1</t>
          </r>
        </is>
      </c>
      <c r="B71" s="7" t="s">
        <v>71</v>
      </c>
      <c r="C71" s="9" t="s">
        <v>22</v>
      </c>
      <c r="D71" s="9">
        <v>1.0</v>
      </c>
      <c r="E71" s="10">
        <v>70.0</v>
      </c>
      <c r="F71" s="10">
        <f>ROUND(D71*E71,2)</f>
        <v>70</v>
      </c>
    </row>
    <row r="72" spans="1:6">
      <c r="A72" s="5" t="inlineStr">
        <is>
          <r>
            <t xml:space="preserve">9.4</t>
          </r>
        </is>
      </c>
      <c r="B72" s="7" t="s">
        <v>75</v>
      </c>
      <c r="C72" s="9" t="s">
        <v>22</v>
      </c>
      <c r="D72" s="9">
        <v>1.0</v>
      </c>
      <c r="E72" s="10">
        <v>35.0</v>
      </c>
      <c r="F72" s="10">
        <f>ROUND(D72*E72,2)</f>
        <v>35</v>
      </c>
    </row>
    <row r="73" spans="1:6">
      <c r="A73" s="5" t="inlineStr">
        <is>
          <r>
            <t xml:space="preserve">9.7</t>
          </r>
        </is>
      </c>
      <c r="B73" s="7" t="s">
        <v>77</v>
      </c>
      <c r="C73" s="9" t="s">
        <v>22</v>
      </c>
      <c r="D73" s="9">
        <v>1.0</v>
      </c>
      <c r="E73" s="10">
        <v>3.0</v>
      </c>
      <c r="F73" s="10">
        <f>ROUND(D73*E73,2)</f>
        <v>3</v>
      </c>
    </row>
    <row r="74" spans="1:6">
      <c r="A74" s="4" t="inlineStr">
        <is>
          <r>
            <t xml:space="preserve">10</t>
          </r>
        </is>
      </c>
      <c r="B74" s="8" t="s">
        <v>81</v>
      </c>
      <c r="C74" s="9"/>
      <c r="D74" s="9"/>
      <c r="E74" s="9"/>
      <c r="F74" s="9"/>
    </row>
    <row r="75" spans="1:6">
      <c r="A75" s="5" t="inlineStr">
        <is>
          <r>
            <t xml:space="preserve">10.15</t>
          </r>
        </is>
      </c>
      <c r="B75" s="7" t="s">
        <v>95</v>
      </c>
      <c r="C75" s="9" t="s">
        <v>22</v>
      </c>
      <c r="D75" s="9">
        <v>1.0</v>
      </c>
      <c r="E75" s="10">
        <v>25.0</v>
      </c>
      <c r="F75" s="10">
        <f>ROUND(D75*E75,2)</f>
        <v>25</v>
      </c>
    </row>
    <row r="76" spans="1:6">
      <c r="D76" s="12" t="s">
        <v>96</v>
      </c>
      <c r="E76" s="9"/>
      <c r="F76" s="10">
        <f>SUM(F15:F75)</f>
        <v>3867</v>
      </c>
    </row>
    <row r="77" spans="1:6">
      <c r="D77" s="12" t="s">
        <v>97</v>
      </c>
      <c r="E77" s="9"/>
      <c r="F77" s="10">
        <f>F76*0.21</f>
        <v>812.07</v>
      </c>
    </row>
    <row r="78" spans="1:6">
      <c r="D78" s="13" t="s">
        <v>98</v>
      </c>
      <c r="E78" s="9"/>
      <c r="F78" s="14">
        <f>F76+F77</f>
        <v>4679.07</v>
      </c>
    </row>
    <row r="80" spans="1:6">
      <c r="A80" t="s">
        <v>99</v>
      </c>
      <c r="B80" s="15"/>
    </row>
    <row r="81" spans="1:6">
      <c r="B81" t="s">
        <v>100</v>
      </c>
    </row>
    <row r="82" spans="1:6">
      <c r="A82" t="s">
        <v>101</v>
      </c>
    </row>
    <row r="83" spans="1:6">
      <c r="A83" t="s">
        <v>102</v>
      </c>
    </row>
    <row r="86" spans="1:6">
      <c r="A86" t="s">
        <v>103</v>
      </c>
      <c r="B86" s="15"/>
    </row>
    <row r="87" spans="1:6">
      <c r="B87" t="s">
        <v>100</v>
      </c>
    </row>
    <row r="88" spans="1:6">
      <c r="A88" t="s">
        <v>104</v>
      </c>
    </row>
    <row r="89" spans="1:6">
      <c r="A8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19:F19"/>
    <mergeCell ref="B25:F25"/>
    <mergeCell ref="B29:F29"/>
    <mergeCell ref="B32:F32"/>
    <mergeCell ref="B35:F35"/>
    <mergeCell ref="B39:F39"/>
    <mergeCell ref="B45:F45"/>
    <mergeCell ref="B48:F48"/>
    <mergeCell ref="B49:F49"/>
    <mergeCell ref="B54:F54"/>
    <mergeCell ref="B59:F59"/>
    <mergeCell ref="B64:F64"/>
    <mergeCell ref="B67:F67"/>
    <mergeCell ref="B70:F70"/>
    <mergeCell ref="B74:F74"/>
    <mergeCell ref="D76:E76"/>
    <mergeCell ref="D77:E77"/>
    <mergeCell ref="D78:E7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2024-11-19T10:07:29+02:00</dcterms:created>
  <dcterms:modified xsi:type="dcterms:W3CDTF">2024-11-19T10:07:29+02:00</dcterms:modified>
  <dc:title>Līguma akts</dc:title>
  <dc:description>Līguma akts</dc:description>
  <dc:subject>Līguma akts</dc:subject>
  <cp:keywords/>
  <cp:category/>
</cp:coreProperties>
</file>