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<sst xmlns="http://schemas.openxmlformats.org/spreadsheetml/2006/main" uniqueCount="40">
  <si>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</si>
  <si>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</si>
  <si>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</si>
  <si>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</si>
  <si>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</si>
  <si>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</si>
  <si>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PIL/2-4/19/70</t>
    </r>
  </si>
  <si>
    <r>
      <t xml:space="preserve">Jelgavas pilsētas luksoforu objektu uzturēšana</t>
    </r>
  </si>
  <si>
    <t xml:space="preserve"> Akts Nr. 333/CSN/2019-09</t>
  </si>
  <si>
    <t>Par 2019. gada septembra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</si>
  <si>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Datums / 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</si>
  <si>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</si>
  <si>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</si>
  <si>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</si>
  <si>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</si>
  <si>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</si>
  <si>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16.09.2019.
- 16.09.2019.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</si>
  <si>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Rīgas ielas - Loka maģistrāles krustojums 16.09.2019 CSNg remontdarbi, pasūtījuma nr: 94513</t>
    </r>
  </si>
  <si>
    <r>
      <t xml:space="preserve">4</t>
    </r>
  </si>
  <si>
    <t xml:space="preserve">Signālgalvu uzturēšanas un montāžas darbi		</t>
  </si>
  <si>
    <r>
      <t xml:space="preserve">4.10</t>
    </r>
  </si>
  <si>
    <t>Signālgalvas aizsargjumtiņa nomaiņa uz balsta</t>
  </si>
  <si>
    <t>gab.</t>
  </si>
  <si>
    <r>
      <t xml:space="preserve">4.12</t>
    </r>
  </si>
  <si>
    <t>Signālgalvas stiprinājuma kronšteina nomaiņa uz balsta</t>
  </si>
  <si>
    <r>
      <t xml:space="preserve">10</t>
    </r>
  </si>
  <si>
    <t xml:space="preserve">Signālgalvas un signālgalvu piederumi		</t>
  </si>
  <si>
    <r>
      <t xml:space="preserve">10.15</t>
    </r>
  </si>
  <si>
    <t>Signālgalvas stiprinājuma kronšteins</t>
  </si>
  <si>
    <r>
      <t xml:space="preserve">10.18</t>
    </r>
  </si>
  <si>
    <t>Signālgalvas aizsargjumtiņš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</si>
  <si>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</si>
  <si>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</si>
  <si>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</si>
  <si>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</si>
  <si>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</si>
  <si>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</si>
  <si>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</si>
  <si>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</si>
  <si>
    <t>Kārlis Krūkliņš Satiksmes organizācijas inženieris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</si>
</sst>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49" fillId="0" borderId="1" applyFont="1" applyNumberFormat="1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2" numFmtId="0" fillId="0" borderId="1" applyFont="1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3" numFmtId="0" fillId="0" borderId="1" applyFont="1" applyNumberFormat="0" applyFill="0" applyBorder="1" applyAlignment="1">
      <alignment horizontal="right" vertical="bottom" textRotation="0" wrapText="false" shrinkToFit="false"/>
    </xf>
    <xf xfId="0" fontId="3" numFmtId="2" fillId="0" borderId="1" applyFont="1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5"/>
  <sheetViews>
    <sheetView tabSelected="1" workbookViewId="0" showGridLines="true" showRowColHeaders="1">
      <selection activeCell="B32" sqref="B32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PIL/2-4/19/70</t>
          </r>
        </is>
      </c>
    </row>
    <row r="9" spans="1:6">
      <c r="A9" t="inlineStr">
        <is>
          <r>
            <t xml:space="preserve">Jelgavas pilsētas luksoforu objektu uzturēšana</t>
          </r>
        </is>
      </c>
    </row>
    <row r="11" spans="1:6">
      <c r="A11" s="1" t="s">
        <v>8</v>
      </c>
    </row>
    <row r="13" spans="1:6">
      <c r="A13" t="s">
        <v>9</v>
      </c>
    </row>
    <row r="14" spans="1:6">
      <c r="A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Datums / Kods</t>
          </r>
        </is>
      </c>
      <c r="B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1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 customHeight="1" ht="27.75">
      <c r="A15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16.09.2019.
- 16.09.2019.</t>
          </r>
        </is>
      </c>
      <c r="B15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Rīgas ielas - Loka maģistrāles krustojums 16.09.2019 CSNg remontdarbi, pasūtījuma nr: 94513</t>
          </r>
        </is>
      </c>
      <c r="C15" s="9"/>
      <c r="D15" s="9"/>
      <c r="E15" s="9"/>
      <c r="F15" s="9"/>
    </row>
    <row r="16" spans="1:6">
      <c r="A16" s="4" t="inlineStr">
        <is>
          <r>
            <t xml:space="preserve">4</t>
          </r>
        </is>
      </c>
      <c r="B16" s="8" t="s">
        <v>19</v>
      </c>
      <c r="C16" s="9"/>
      <c r="D16" s="9"/>
      <c r="E16" s="9"/>
      <c r="F16" s="9"/>
    </row>
    <row r="17" spans="1:6">
      <c r="A17" s="5" t="inlineStr">
        <is>
          <r>
            <t xml:space="preserve">4.10</t>
          </r>
        </is>
      </c>
      <c r="B17" s="7" t="s">
        <v>21</v>
      </c>
      <c r="C17" s="9" t="s">
        <v>22</v>
      </c>
      <c r="D17" s="9">
        <v>2.0</v>
      </c>
      <c r="E17" s="10">
        <v>25.0</v>
      </c>
      <c r="F17" s="10">
        <f>ROUND(D17*E17,2)</f>
        <v>50</v>
      </c>
    </row>
    <row r="18" spans="1:6">
      <c r="A18" s="5" t="inlineStr">
        <is>
          <r>
            <t xml:space="preserve">4.12</t>
          </r>
        </is>
      </c>
      <c r="B18" s="7" t="s">
        <v>24</v>
      </c>
      <c r="C18" s="9" t="s">
        <v>22</v>
      </c>
      <c r="D18" s="9">
        <v>2.0</v>
      </c>
      <c r="E18" s="10">
        <v>20.0</v>
      </c>
      <c r="F18" s="10">
        <f>ROUND(D18*E18,2)</f>
        <v>40</v>
      </c>
    </row>
    <row r="19" spans="1:6">
      <c r="A19" s="4" t="inlineStr">
        <is>
          <r>
            <t xml:space="preserve">10</t>
          </r>
        </is>
      </c>
      <c r="B19" s="8" t="s">
        <v>26</v>
      </c>
      <c r="C19" s="9"/>
      <c r="D19" s="9"/>
      <c r="E19" s="9"/>
      <c r="F19" s="9"/>
    </row>
    <row r="20" spans="1:6">
      <c r="A20" s="5" t="inlineStr">
        <is>
          <r>
            <t xml:space="preserve">10.15</t>
          </r>
        </is>
      </c>
      <c r="B20" s="7" t="s">
        <v>28</v>
      </c>
      <c r="C20" s="9" t="s">
        <v>22</v>
      </c>
      <c r="D20" s="9">
        <v>2.0</v>
      </c>
      <c r="E20" s="10">
        <v>25.0</v>
      </c>
      <c r="F20" s="10">
        <f>ROUND(D20*E20,2)</f>
        <v>50</v>
      </c>
    </row>
    <row r="21" spans="1:6">
      <c r="A21" s="5" t="inlineStr">
        <is>
          <r>
            <t xml:space="preserve">10.18</t>
          </r>
        </is>
      </c>
      <c r="B21" s="7" t="s">
        <v>30</v>
      </c>
      <c r="C21" s="9" t="s">
        <v>22</v>
      </c>
      <c r="D21" s="9">
        <v>2.0</v>
      </c>
      <c r="E21" s="10">
        <v>15.0</v>
      </c>
      <c r="F21" s="10">
        <f>ROUND(D21*E21,2)</f>
        <v>30</v>
      </c>
    </row>
    <row r="22" spans="1:6">
      <c r="D22" s="12" t="s">
        <v>31</v>
      </c>
      <c r="E22" s="9"/>
      <c r="F22" s="10">
        <f>SUM(F15:F21)</f>
        <v>170</v>
      </c>
    </row>
    <row r="23" spans="1:6">
      <c r="D23" s="12" t="s">
        <v>32</v>
      </c>
      <c r="E23" s="9"/>
      <c r="F23" s="10">
        <f>F22*0.21</f>
        <v>35.7</v>
      </c>
    </row>
    <row r="24" spans="1:6">
      <c r="D24" s="13" t="s">
        <v>33</v>
      </c>
      <c r="E24" s="9"/>
      <c r="F24" s="14">
        <f>F22+F23</f>
        <v>205.7</v>
      </c>
    </row>
    <row r="26" spans="1:6">
      <c r="A26" t="s">
        <v>34</v>
      </c>
      <c r="B26" s="15"/>
    </row>
    <row r="27" spans="1:6">
      <c r="B27" t="s">
        <v>35</v>
      </c>
    </row>
    <row r="28" spans="1:6">
      <c r="A28" t="s">
        <v>36</v>
      </c>
    </row>
    <row r="29" spans="1:6">
      <c r="A29" t="s">
        <v>37</v>
      </c>
    </row>
    <row r="32" spans="1:6">
      <c r="A32" t="s">
        <v>38</v>
      </c>
      <c r="B32" s="15"/>
    </row>
    <row r="33" spans="1:6">
      <c r="B33" t="s">
        <v>35</v>
      </c>
    </row>
    <row r="34" spans="1:6">
      <c r="A34" t="s">
        <v>39</v>
      </c>
    </row>
    <row r="35" spans="1:6">
      <c r="A35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B15:F15"/>
    <mergeCell ref="B16:F16"/>
    <mergeCell ref="B19:F19"/>
    <mergeCell ref="D22:E22"/>
    <mergeCell ref="D23:E23"/>
    <mergeCell ref="D24:E2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2024-11-19T10:12:05+02:00</dcterms:created>
  <dcterms:modified xsi:type="dcterms:W3CDTF">2024-11-19T10:12:05+02:00</dcterms:modified>
  <dc:title>Līguma akts</dc:title>
  <dc:description>Līguma akts</dc:description>
  <dc:subject>Līguma akts</dc:subject>
  <cp:keywords/>
  <cp:category/>
</cp:coreProperties>
</file>