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0" documentId="8_{AD8CBCEA-5C4A-42BA-8C58-0CF9B1422FF2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7" sheetId="2" r:id="rId1"/>
    <sheet name="ieraksti_csv" sheetId="3" r:id="rId2"/>
    <sheet name="darbs_csv" sheetId="4" r:id="rId3"/>
    <sheet name="vieta_csv" sheetId="5" r:id="rId4"/>
  </sheets>
  <definedNames>
    <definedName name="_xlnm._FilterDatabase" localSheetId="3" hidden="1">vieta_csv!$B$1:$B$38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6" i="3"/>
  <c r="E47" i="3"/>
  <c r="E49" i="3"/>
  <c r="E50" i="3"/>
  <c r="E51" i="3"/>
  <c r="E52" i="3"/>
  <c r="E53" i="3"/>
  <c r="E55" i="3"/>
  <c r="E56" i="3"/>
  <c r="E57" i="3"/>
  <c r="E58" i="3"/>
  <c r="E59" i="3"/>
  <c r="E60" i="3"/>
  <c r="E61" i="3"/>
  <c r="E62" i="3"/>
  <c r="E64" i="3"/>
  <c r="E65" i="3"/>
  <c r="E66" i="3"/>
  <c r="E67" i="3"/>
  <c r="E68" i="3"/>
  <c r="E69" i="3"/>
  <c r="E70" i="3"/>
  <c r="E71" i="3"/>
  <c r="E72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100" i="3"/>
  <c r="E101" i="3"/>
  <c r="E104" i="3"/>
  <c r="E105" i="3"/>
  <c r="E106" i="3"/>
  <c r="E107" i="3"/>
  <c r="E108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7" i="3"/>
  <c r="E138" i="3"/>
  <c r="E139" i="3"/>
  <c r="E140" i="3"/>
  <c r="E141" i="3"/>
  <c r="E142" i="3"/>
  <c r="E143" i="3"/>
  <c r="E144" i="3"/>
  <c r="E145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8" i="3"/>
  <c r="E171" i="3"/>
  <c r="E173" i="3"/>
  <c r="E174" i="3"/>
  <c r="E175" i="3"/>
  <c r="E179" i="3"/>
  <c r="E180" i="3"/>
  <c r="E181" i="3"/>
  <c r="E182" i="3"/>
  <c r="E183" i="3"/>
  <c r="E184" i="3"/>
  <c r="E2" i="3"/>
  <c r="A2" i="3"/>
  <c r="D2" i="3"/>
  <c r="A3" i="3"/>
  <c r="D3" i="3"/>
  <c r="A4" i="3"/>
  <c r="D4" i="3"/>
  <c r="A5" i="3"/>
  <c r="D5" i="3"/>
  <c r="A6" i="3"/>
  <c r="D6" i="3"/>
  <c r="A7" i="3"/>
  <c r="D7" i="3"/>
  <c r="A8" i="3"/>
  <c r="D8" i="3"/>
  <c r="A9" i="3"/>
  <c r="D9" i="3"/>
  <c r="A10" i="3"/>
  <c r="D10" i="3"/>
  <c r="A11" i="3"/>
  <c r="D11" i="3"/>
  <c r="A12" i="3"/>
  <c r="D12" i="3"/>
  <c r="A13" i="3"/>
  <c r="D13" i="3"/>
  <c r="A14" i="3"/>
  <c r="D14" i="3"/>
  <c r="A15" i="3"/>
  <c r="D15" i="3"/>
  <c r="A16" i="3"/>
  <c r="D16" i="3"/>
  <c r="A17" i="3"/>
  <c r="D17" i="3"/>
  <c r="A18" i="3"/>
  <c r="D18" i="3"/>
  <c r="A19" i="3"/>
  <c r="D19" i="3"/>
  <c r="A20" i="3"/>
  <c r="D20" i="3"/>
  <c r="A21" i="3"/>
  <c r="D21" i="3"/>
  <c r="A22" i="3"/>
  <c r="D22" i="3"/>
  <c r="A23" i="3"/>
  <c r="D23" i="3"/>
  <c r="A24" i="3"/>
  <c r="D24" i="3"/>
  <c r="A25" i="3"/>
  <c r="D25" i="3"/>
  <c r="A26" i="3"/>
  <c r="D26" i="3"/>
  <c r="A27" i="3"/>
  <c r="D27" i="3"/>
  <c r="A28" i="3"/>
  <c r="D28" i="3"/>
  <c r="A29" i="3"/>
  <c r="D29" i="3"/>
  <c r="A30" i="3"/>
  <c r="D30" i="3"/>
  <c r="A31" i="3"/>
  <c r="D31" i="3"/>
  <c r="A32" i="3"/>
  <c r="D32" i="3"/>
  <c r="A33" i="3"/>
  <c r="D33" i="3"/>
  <c r="A34" i="3"/>
  <c r="D34" i="3"/>
  <c r="A35" i="3"/>
  <c r="D35" i="3"/>
  <c r="A36" i="3"/>
  <c r="D36" i="3"/>
  <c r="A37" i="3"/>
  <c r="D37" i="3"/>
  <c r="A38" i="3"/>
  <c r="D38" i="3"/>
  <c r="A39" i="3"/>
  <c r="D39" i="3"/>
  <c r="A40" i="3"/>
  <c r="D40" i="3"/>
  <c r="A41" i="3"/>
  <c r="D41" i="3"/>
  <c r="A42" i="3"/>
  <c r="D42" i="3"/>
  <c r="A43" i="3"/>
  <c r="D43" i="3"/>
  <c r="A44" i="3"/>
  <c r="D44" i="3"/>
  <c r="A45" i="3"/>
  <c r="D45" i="3"/>
  <c r="A46" i="3"/>
  <c r="D46" i="3"/>
  <c r="A47" i="3"/>
  <c r="D47" i="3"/>
  <c r="A48" i="3"/>
  <c r="D48" i="3"/>
  <c r="A49" i="3"/>
  <c r="D49" i="3"/>
  <c r="A50" i="3"/>
  <c r="D50" i="3"/>
  <c r="A51" i="3"/>
  <c r="D51" i="3"/>
  <c r="A52" i="3"/>
  <c r="D52" i="3"/>
  <c r="A53" i="3"/>
  <c r="D53" i="3"/>
  <c r="A54" i="3"/>
  <c r="D54" i="3"/>
  <c r="A55" i="3"/>
  <c r="D55" i="3"/>
  <c r="A56" i="3"/>
  <c r="D56" i="3"/>
  <c r="A57" i="3"/>
  <c r="D57" i="3"/>
  <c r="A58" i="3"/>
  <c r="D58" i="3"/>
  <c r="A59" i="3"/>
  <c r="D59" i="3"/>
  <c r="A60" i="3"/>
  <c r="D60" i="3"/>
  <c r="A61" i="3"/>
  <c r="D61" i="3"/>
  <c r="A62" i="3"/>
  <c r="D62" i="3"/>
  <c r="A63" i="3"/>
  <c r="D63" i="3"/>
  <c r="A64" i="3"/>
  <c r="D64" i="3"/>
  <c r="A65" i="3"/>
  <c r="D65" i="3"/>
  <c r="A66" i="3"/>
  <c r="D66" i="3"/>
  <c r="A67" i="3"/>
  <c r="D67" i="3"/>
  <c r="A68" i="3"/>
  <c r="D68" i="3"/>
  <c r="A69" i="3"/>
  <c r="D69" i="3"/>
  <c r="A70" i="3"/>
  <c r="D70" i="3"/>
  <c r="A71" i="3"/>
  <c r="D71" i="3"/>
  <c r="A72" i="3"/>
  <c r="D72" i="3"/>
  <c r="A73" i="3"/>
  <c r="D73" i="3"/>
  <c r="A74" i="3"/>
  <c r="D74" i="3"/>
  <c r="A75" i="3"/>
  <c r="D75" i="3"/>
  <c r="A76" i="3"/>
  <c r="D76" i="3"/>
  <c r="A77" i="3"/>
  <c r="D77" i="3"/>
  <c r="A78" i="3"/>
  <c r="D78" i="3"/>
  <c r="A79" i="3"/>
  <c r="D79" i="3"/>
  <c r="A80" i="3"/>
  <c r="D80" i="3"/>
  <c r="A81" i="3"/>
  <c r="D81" i="3"/>
  <c r="A82" i="3"/>
  <c r="D82" i="3"/>
  <c r="A83" i="3"/>
  <c r="D83" i="3"/>
  <c r="A84" i="3"/>
  <c r="D84" i="3"/>
  <c r="A85" i="3"/>
  <c r="D85" i="3"/>
  <c r="A86" i="3"/>
  <c r="D86" i="3"/>
  <c r="A87" i="3"/>
  <c r="D87" i="3"/>
  <c r="A88" i="3"/>
  <c r="D88" i="3"/>
  <c r="A89" i="3"/>
  <c r="D89" i="3"/>
  <c r="A90" i="3"/>
  <c r="D90" i="3"/>
  <c r="A91" i="3"/>
  <c r="D91" i="3"/>
  <c r="A92" i="3"/>
  <c r="D92" i="3"/>
  <c r="A93" i="3"/>
  <c r="D93" i="3"/>
  <c r="A94" i="3"/>
  <c r="D94" i="3"/>
  <c r="A95" i="3"/>
  <c r="D95" i="3"/>
  <c r="A96" i="3"/>
  <c r="D96" i="3"/>
  <c r="A97" i="3"/>
  <c r="D97" i="3"/>
  <c r="A98" i="3"/>
  <c r="D98" i="3"/>
  <c r="A99" i="3"/>
  <c r="D99" i="3"/>
  <c r="A100" i="3"/>
  <c r="D100" i="3"/>
  <c r="A101" i="3"/>
  <c r="D101" i="3"/>
  <c r="A102" i="3"/>
  <c r="D102" i="3"/>
  <c r="A103" i="3"/>
  <c r="D103" i="3"/>
  <c r="A104" i="3"/>
  <c r="D104" i="3"/>
  <c r="A105" i="3"/>
  <c r="D105" i="3"/>
  <c r="A106" i="3"/>
  <c r="D106" i="3"/>
  <c r="A107" i="3"/>
  <c r="D107" i="3"/>
  <c r="A108" i="3"/>
  <c r="D108" i="3"/>
  <c r="A109" i="3"/>
  <c r="D109" i="3"/>
  <c r="A110" i="3"/>
  <c r="D110" i="3"/>
  <c r="A111" i="3"/>
  <c r="D111" i="3"/>
  <c r="A112" i="3"/>
  <c r="D112" i="3"/>
  <c r="A113" i="3"/>
  <c r="D113" i="3"/>
  <c r="A114" i="3"/>
  <c r="D114" i="3"/>
  <c r="A115" i="3"/>
  <c r="D115" i="3"/>
  <c r="A116" i="3"/>
  <c r="D116" i="3"/>
  <c r="A117" i="3"/>
  <c r="D117" i="3"/>
  <c r="A118" i="3"/>
  <c r="D118" i="3"/>
  <c r="A119" i="3"/>
  <c r="D119" i="3"/>
  <c r="A120" i="3"/>
  <c r="D120" i="3"/>
  <c r="A121" i="3"/>
  <c r="D121" i="3"/>
  <c r="A122" i="3"/>
  <c r="D122" i="3"/>
  <c r="A123" i="3"/>
  <c r="D123" i="3"/>
  <c r="A124" i="3"/>
  <c r="D124" i="3"/>
  <c r="A125" i="3"/>
  <c r="D125" i="3"/>
  <c r="A126" i="3"/>
  <c r="D126" i="3"/>
  <c r="A127" i="3"/>
  <c r="D127" i="3"/>
  <c r="A128" i="3"/>
  <c r="D128" i="3"/>
  <c r="A129" i="3"/>
  <c r="D129" i="3"/>
  <c r="A130" i="3"/>
  <c r="D130" i="3"/>
  <c r="A131" i="3"/>
  <c r="D131" i="3"/>
  <c r="A132" i="3"/>
  <c r="D132" i="3"/>
  <c r="A133" i="3"/>
  <c r="D133" i="3"/>
  <c r="A134" i="3"/>
  <c r="D134" i="3"/>
  <c r="A135" i="3"/>
  <c r="D135" i="3"/>
  <c r="A136" i="3"/>
  <c r="D136" i="3"/>
  <c r="A137" i="3"/>
  <c r="D137" i="3"/>
  <c r="A138" i="3"/>
  <c r="D138" i="3"/>
  <c r="A139" i="3"/>
  <c r="D139" i="3"/>
  <c r="A140" i="3"/>
  <c r="D140" i="3"/>
  <c r="A141" i="3"/>
  <c r="D141" i="3"/>
  <c r="A142" i="3"/>
  <c r="D142" i="3"/>
  <c r="A143" i="3"/>
  <c r="D143" i="3"/>
  <c r="A144" i="3"/>
  <c r="D144" i="3"/>
  <c r="A145" i="3"/>
  <c r="D145" i="3"/>
  <c r="A146" i="3"/>
  <c r="D146" i="3"/>
  <c r="A147" i="3"/>
  <c r="D147" i="3"/>
  <c r="A148" i="3"/>
  <c r="D148" i="3"/>
  <c r="A149" i="3"/>
  <c r="D149" i="3"/>
  <c r="A150" i="3"/>
  <c r="D150" i="3"/>
  <c r="A151" i="3"/>
  <c r="D151" i="3"/>
  <c r="A152" i="3"/>
  <c r="D152" i="3"/>
  <c r="A153" i="3"/>
  <c r="D153" i="3"/>
  <c r="A154" i="3"/>
  <c r="D154" i="3"/>
  <c r="A155" i="3"/>
  <c r="D155" i="3"/>
  <c r="A156" i="3"/>
  <c r="D156" i="3"/>
  <c r="A157" i="3"/>
  <c r="D157" i="3"/>
  <c r="A158" i="3"/>
  <c r="D158" i="3"/>
  <c r="A159" i="3"/>
  <c r="D159" i="3"/>
  <c r="A160" i="3"/>
  <c r="D160" i="3"/>
  <c r="A161" i="3"/>
  <c r="D161" i="3"/>
  <c r="A162" i="3"/>
  <c r="D162" i="3"/>
  <c r="A163" i="3"/>
  <c r="D163" i="3"/>
  <c r="A164" i="3"/>
  <c r="D164" i="3"/>
  <c r="A165" i="3"/>
  <c r="D165" i="3"/>
  <c r="A166" i="3"/>
  <c r="D166" i="3"/>
  <c r="A167" i="3"/>
  <c r="D167" i="3"/>
  <c r="A168" i="3"/>
  <c r="D168" i="3"/>
  <c r="A169" i="3"/>
  <c r="D169" i="3"/>
  <c r="A170" i="3"/>
  <c r="D170" i="3"/>
  <c r="A171" i="3"/>
  <c r="D171" i="3"/>
  <c r="A172" i="3"/>
  <c r="D172" i="3"/>
  <c r="A173" i="3"/>
  <c r="D173" i="3"/>
  <c r="A174" i="3"/>
  <c r="D174" i="3"/>
  <c r="A175" i="3"/>
  <c r="D175" i="3"/>
  <c r="A176" i="3"/>
  <c r="D176" i="3"/>
  <c r="A177" i="3"/>
  <c r="D177" i="3"/>
  <c r="A178" i="3"/>
  <c r="D178" i="3"/>
  <c r="A179" i="3"/>
  <c r="D179" i="3"/>
  <c r="A180" i="3"/>
  <c r="D180" i="3"/>
  <c r="A181" i="3"/>
  <c r="D181" i="3"/>
  <c r="A182" i="3"/>
  <c r="D182" i="3"/>
  <c r="A183" i="3"/>
  <c r="D183" i="3"/>
  <c r="A184" i="3"/>
  <c r="D184" i="3"/>
  <c r="A185" i="3"/>
  <c r="D185" i="3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<sst xmlns="http://schemas.openxmlformats.org/spreadsheetml/2006/main" count="631" uniqueCount="158">
  <si>
    <t>Datums</t>
  </si>
  <si>
    <t>No</t>
  </si>
  <si>
    <t>Darba tips</t>
  </si>
  <si>
    <t>Vieta</t>
  </si>
  <si>
    <t>Kļūdas apraksts</t>
  </si>
  <si>
    <t>Apgaita</t>
  </si>
  <si>
    <t>Jelgava</t>
  </si>
  <si>
    <t>Maršruta apsekošana</t>
  </si>
  <si>
    <t>Sapulce</t>
  </si>
  <si>
    <t>ME</t>
  </si>
  <si>
    <t>Ražošanas sapulce</t>
  </si>
  <si>
    <t>Būvniecība</t>
  </si>
  <si>
    <t>Raiņa-Pasta</t>
  </si>
  <si>
    <t>Signālgalvu uzstādīšana</t>
  </si>
  <si>
    <t>Signālgalvu pievienošana</t>
  </si>
  <si>
    <t>Info</t>
  </si>
  <si>
    <t>Nenodoto signālgalvu sanešana Mazā noliktavā</t>
  </si>
  <si>
    <r>
      <t>Donatas</t>
    </r>
    <r>
      <rPr>
        <sz val="12"/>
        <rFont val="Times New Roman"/>
        <family val="1"/>
        <charset val="186"/>
      </rPr>
      <t xml:space="preserve"> interesējas par Stacijas MINI luksoforu</t>
    </r>
  </si>
  <si>
    <t>Dokmentacija</t>
  </si>
  <si>
    <t>Skaitītāju rādījumi, P/S žurnāls</t>
  </si>
  <si>
    <t>P/S</t>
  </si>
  <si>
    <t>Rēķinu ievešana P/S</t>
  </si>
  <si>
    <t>Izsaukums</t>
  </si>
  <si>
    <t>Rīgas-Izstādes</t>
  </si>
  <si>
    <r>
      <t xml:space="preserve">Kļūda </t>
    </r>
    <r>
      <rPr>
        <b/>
        <sz val="12"/>
        <rFont val="Times New Roman"/>
        <family val="1"/>
        <charset val="186"/>
      </rPr>
      <t>GEP</t>
    </r>
  </si>
  <si>
    <r>
      <t>Māris Mielavs</t>
    </r>
    <r>
      <rPr>
        <sz val="12"/>
        <rFont val="Times New Roman"/>
        <family val="1"/>
        <charset val="186"/>
      </rPr>
      <t xml:space="preserve"> par meteostaciju uzturēšanu</t>
    </r>
  </si>
  <si>
    <t>Dobeles-Brieža</t>
  </si>
  <si>
    <r>
      <t xml:space="preserve">Andrejs Bobikins </t>
    </r>
    <r>
      <rPr>
        <sz val="12"/>
        <rFont val="Times New Roman"/>
        <family val="1"/>
        <charset val="186"/>
      </rPr>
      <t>liek pārbaudīt skaitītāja rādījumus</t>
    </r>
  </si>
  <si>
    <t>Raiņa-Sarmas</t>
  </si>
  <si>
    <t>Raiņa-Mātera</t>
  </si>
  <si>
    <t>GP1G1</t>
  </si>
  <si>
    <t>Apkope</t>
  </si>
  <si>
    <t>Vadības plates ZKS tipa drošinātāja nomaiņa</t>
  </si>
  <si>
    <t>Bojājuma noteikšana</t>
  </si>
  <si>
    <t>Trūkst balsta vāks</t>
  </si>
  <si>
    <t>Balsta vāks</t>
  </si>
  <si>
    <t>Datortehnikas apkope</t>
  </si>
  <si>
    <t>Kopētāja sagatavošana darbam, Veikala printera neveiksmīga instalēšana, Anrda datora papildus konfigurēšana</t>
  </si>
  <si>
    <t>Meteostacijas uzturēšanas līguma izmaksas</t>
  </si>
  <si>
    <t>Spuldzes maiņa balstā</t>
  </si>
  <si>
    <t>Skaitītāju rādījumi LVC</t>
  </si>
  <si>
    <t>Kopētāja pieinstalēšana serverim, printera resursu izdalīšana, Kopētaja piesaiste Aināra, Andra,Veikala datoram</t>
  </si>
  <si>
    <t>Datortīkla vada ievilšana virs veikala griestiem</t>
  </si>
  <si>
    <t>Projektēšana</t>
  </si>
  <si>
    <r>
      <t>Dzidra Staša</t>
    </r>
    <r>
      <rPr>
        <sz val="12"/>
        <rFont val="Times New Roman"/>
        <family val="1"/>
        <charset val="186"/>
      </rPr>
      <t xml:space="preserve"> par Lietuvas ielas signālplāniem</t>
    </r>
  </si>
  <si>
    <r>
      <t xml:space="preserve">Pie </t>
    </r>
    <r>
      <rPr>
        <b/>
        <sz val="12"/>
        <rFont val="Times New Roman"/>
        <family val="1"/>
        <charset val="186"/>
      </rPr>
      <t>Brigitas</t>
    </r>
    <r>
      <rPr>
        <sz val="12"/>
        <rFont val="Times New Roman"/>
        <family val="1"/>
        <charset val="186"/>
      </rPr>
      <t>. Meteostacijas uzturēšanas līguma izmaksas</t>
    </r>
  </si>
  <si>
    <t>Raiņa-Akadēmijas</t>
  </si>
  <si>
    <r>
      <t>Nolauzti stiprinājuma kronšteini</t>
    </r>
    <r>
      <rPr>
        <sz val="12"/>
        <rFont val="Times New Roman"/>
        <family val="1"/>
        <charset val="186"/>
      </rPr>
      <t xml:space="preserve"> atkārtotāja transporta signālgalvai V3</t>
    </r>
  </si>
  <si>
    <t>Signālgalvas demontāža uz balsta</t>
  </si>
  <si>
    <t>Pasūtītāja transporta signālgalvas montāža uz balsta</t>
  </si>
  <si>
    <t>Signālkabeļa Cu 7x1,5 montāža stabā, konsolē</t>
  </si>
  <si>
    <t>Signālkabeļa spaiļu komplekta nomaiņa balstā, konsolē</t>
  </si>
  <si>
    <t>mājās</t>
  </si>
  <si>
    <t>Slodzes savākšana par decembri</t>
  </si>
  <si>
    <t>Maiņa</t>
  </si>
  <si>
    <t>Maiņas nodošana</t>
  </si>
  <si>
    <t>Dobeles-5.Līnija</t>
  </si>
  <si>
    <t>Gājēju pārejas signāla izsaukšanas pogā pastāvīgs īsslēgums, visu laiku slēdzas iekšā gājēju signāls.WDS Kļūda</t>
  </si>
  <si>
    <t>Transporta signālgalvas uz saliņas nostiprināšanaV1</t>
  </si>
  <si>
    <t>Dobeles-5.līnija</t>
  </si>
  <si>
    <t>WDS antena, zaudējusi sakarus</t>
  </si>
  <si>
    <t>CTCOM interesējās par otikas pieslēgumu Sarmas krustā</t>
  </si>
  <si>
    <t>Raiņa-Tērvetes</t>
  </si>
  <si>
    <t>CTCOM pieslēdz optiku</t>
  </si>
  <si>
    <t>Darbu apkopošana</t>
  </si>
  <si>
    <t>Rīgas-Loka</t>
  </si>
  <si>
    <t>Atvērusies zaļās gaismas sekcija</t>
  </si>
  <si>
    <t>GSM kļūda</t>
  </si>
  <si>
    <t>3C Kalpaka stāvlaukums</t>
  </si>
  <si>
    <t>Lielā-Mātera</t>
  </si>
  <si>
    <t>Iededzies dzeltenais brīdinājuma signāls.</t>
  </si>
  <si>
    <t>Spuldzes nomaiņa uz balsta</t>
  </si>
  <si>
    <t>WDS kļūda</t>
  </si>
  <si>
    <t>Pasta-Edžus</t>
  </si>
  <si>
    <t>Atvēries V2R1 atkārtotāja durtiņas</t>
  </si>
  <si>
    <t>Praktikantu vadīšana</t>
  </si>
  <si>
    <t>Datortehnikas apkalpošana</t>
  </si>
  <si>
    <t>Lielā-Pasta</t>
  </si>
  <si>
    <t>kabeļu uzrādīšana</t>
  </si>
  <si>
    <t>Rēķins par Filozofu-Rūpniecības</t>
  </si>
  <si>
    <t>par Lielā-Pasta modernizāciju, Signālgalvu nodošanu, marķēšanu, nākotnes luksofora objektiem, Meteostacijas uzturēšanu</t>
  </si>
  <si>
    <t>Dobeles-4.līnija</t>
  </si>
  <si>
    <t>Gp1g1 kļūda</t>
  </si>
  <si>
    <t>WDS 3. devēja kļuda, strādā fiksētā programma</t>
  </si>
  <si>
    <r>
      <t>Argils</t>
    </r>
    <r>
      <rPr>
        <sz val="12"/>
        <rFont val="Times New Roman"/>
        <family val="1"/>
        <charset val="186"/>
      </rPr>
      <t xml:space="preserve"> par Čakstes luksofora balsta pārnešanu.</t>
    </r>
  </si>
  <si>
    <t>Lielā-IKI</t>
  </si>
  <si>
    <t>Patvaļigs izsaukums gp2 pogā uz saliņas</t>
  </si>
  <si>
    <t>Luksofora objekta bojājuma noteikšana</t>
  </si>
  <si>
    <t>Pasta-Stacijas</t>
  </si>
  <si>
    <t>Spieguma noplūde balstā. Elektrotrieciens no balsta</t>
  </si>
  <si>
    <r>
      <t>PEEK</t>
    </r>
    <r>
      <rPr>
        <sz val="12"/>
        <rFont val="Times New Roman"/>
        <family val="1"/>
        <charset val="186"/>
      </rPr>
      <t xml:space="preserve"> par Lielā-Mātera modernizāciju</t>
    </r>
  </si>
  <si>
    <t>mājas</t>
  </si>
  <si>
    <t>Info par Luksoforu apkalpošanu</t>
  </si>
  <si>
    <t>Luksofora iekārtas sakārtošana mazā noliktavā</t>
  </si>
  <si>
    <t>Darba telpas kārtošana</t>
  </si>
  <si>
    <r>
      <t>Žurnālu atkārtota pārsūtīšana pa 10-12.2010</t>
    </r>
    <r>
      <rPr>
        <b/>
        <sz val="12"/>
        <rFont val="Times New Roman"/>
        <family val="1"/>
        <charset val="186"/>
      </rPr>
      <t xml:space="preserve"> A.BOBIKINAM</t>
    </r>
  </si>
  <si>
    <t>Dokmentācija</t>
  </si>
  <si>
    <t>Lietuvas ielas specifikācija</t>
  </si>
  <si>
    <t>Luksoforu konkurs</t>
  </si>
  <si>
    <t>Nodošana noliktavā</t>
  </si>
  <si>
    <t>Raiņa-Katoļu</t>
  </si>
  <si>
    <t>Mācību luksoforu</t>
  </si>
  <si>
    <t>Dobeles-Blaumaņa</t>
  </si>
  <si>
    <t>Pogas nodošana noliktavā</t>
  </si>
  <si>
    <t>Nav komunikācijas. GSMS kļūda</t>
  </si>
  <si>
    <t>Signālgalvas aizsargjumtiņa nomaiņa uz balsta</t>
  </si>
  <si>
    <t>Mātera-Svētes</t>
  </si>
  <si>
    <t>Rīgas-Strazdu</t>
  </si>
  <si>
    <t>Izdegusi zaļā lampa.</t>
  </si>
  <si>
    <t>Sagrozīta luksofora galva.</t>
  </si>
  <si>
    <t>Lejgava</t>
  </si>
  <si>
    <t>AAL RLM</t>
  </si>
  <si>
    <t>Lielā-Akadēmijas</t>
  </si>
  <si>
    <t>XKOP</t>
  </si>
  <si>
    <t>GEP</t>
  </si>
  <si>
    <r>
      <t>Māris Mielavs, Andrejs Bobikins</t>
    </r>
    <r>
      <rPr>
        <sz val="12"/>
        <rFont val="Times New Roman"/>
        <family val="1"/>
        <charset val="186"/>
      </rPr>
      <t xml:space="preserve"> par Rīgas Ielas  sinhronizāciju</t>
    </r>
  </si>
  <si>
    <r>
      <t>Peek Traffic</t>
    </r>
    <r>
      <rPr>
        <sz val="12"/>
        <rFont val="Times New Roman"/>
        <family val="1"/>
        <charset val="186"/>
      </rPr>
      <t>, Cenas Kontrolieriem</t>
    </r>
  </si>
  <si>
    <t>Dokumentācija</t>
  </si>
  <si>
    <t>Lielā-Čakstes</t>
  </si>
  <si>
    <t>Tāme balsta pārnešanai</t>
  </si>
  <si>
    <t>3C</t>
  </si>
  <si>
    <t>Raiņa -Kalpaka stāvlaukums</t>
  </si>
  <si>
    <t>Pārslēgts no pagaidu uz stacionāro barošanas vadu</t>
  </si>
  <si>
    <r>
      <t>Andrejs Bobikins</t>
    </r>
    <r>
      <rPr>
        <sz val="12"/>
        <rFont val="Times New Roman"/>
        <family val="1"/>
        <charset val="186"/>
      </rPr>
      <t xml:space="preserve"> prasa Raiņa ielas IP adresses</t>
    </r>
  </si>
  <si>
    <t>Maina</t>
  </si>
  <si>
    <t>Pats no sevis ieslēdzas gājēju signāls.</t>
  </si>
  <si>
    <t>Luksofora objekta bojājuma noteikšana, Silikons uz kontaktiem</t>
  </si>
  <si>
    <t>majās</t>
  </si>
  <si>
    <t>Luksoforu konkursa cenas</t>
  </si>
  <si>
    <t>Gājēja balsta pārnešana</t>
  </si>
  <si>
    <t>Dobeles-Satiksmes</t>
  </si>
  <si>
    <t>Luksofora galvai nokritis jumtiņš.</t>
  </si>
  <si>
    <t>Dobeles-Atmodas</t>
  </si>
  <si>
    <t>Lielā-Māras</t>
  </si>
  <si>
    <t>Rīgas-Pērnavas</t>
  </si>
  <si>
    <t>Nedeg sarkanā gājēju lampa</t>
  </si>
  <si>
    <t>Rūpniecības-Kalpaka</t>
  </si>
  <si>
    <t>Mājas</t>
  </si>
  <si>
    <t>Luksoforu konkursa sertifikāti</t>
  </si>
  <si>
    <t>Saava Atbilstības deklarācija</t>
  </si>
  <si>
    <t>Nav komunikācijas.  Optikas konvertera kļūda</t>
  </si>
  <si>
    <t>Apkpe</t>
  </si>
  <si>
    <t>AAL RLM XP1</t>
  </si>
  <si>
    <t>atslēdzies luksofors</t>
  </si>
  <si>
    <t>Māris Skudra par Optikas konvektoriem</t>
  </si>
  <si>
    <t>A. Buvmeistars interesējas par Nodošanas dokmentāciju</t>
  </si>
  <si>
    <t>Māris Mielavs prasa Meteodevēju kalibrēšanas tāmi</t>
  </si>
  <si>
    <t>Atslēdzies luksofors.</t>
  </si>
  <si>
    <t>Gājēju sekcijā nedeg zaļā lampiņa.</t>
  </si>
  <si>
    <t>Ienāk Raiņa ielas Laika atskaites komunikācijas bloki</t>
  </si>
  <si>
    <t>Skaitītāju radījumu nolasīšana, objektu apsekošana</t>
  </si>
  <si>
    <t>Rīgas-Tērvetes</t>
  </si>
  <si>
    <t>Videokameras bareošanas pārstartēšana</t>
  </si>
  <si>
    <t>Dobeles-%. Līnija</t>
  </si>
  <si>
    <t>SDET</t>
  </si>
  <si>
    <t>darbi_id</t>
  </si>
  <si>
    <t>vieta_id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</si>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</sst>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26]ddd;@"/>
    <numFmt numFmtId="165" formatCode="dd\.mm"/>
    <numFmt numFmtId="166" formatCode="h:mm;@"/>
    <numFmt numFmtId="167" formatCode="dd\.mm;@"/>
    <numFmt numFmtId="168" formatCode="yyyy\-mm\-dd;@"/>
  </numFmts>
  <fonts count="5">
    <font>
      <sz val="11"/>
      <color theme="1"/>
      <name val="Calibri"/>
      <family val="2"/>
      <scheme val="minor"/>
    </font>
    <font>
      <sz val="10"/>
      <name val="Arial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20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65" fontId="3" fillId="2" borderId="1" xfId="1" applyNumberFormat="1" applyFont="1" applyFill="1" applyBorder="1" applyAlignment="1">
      <alignment vertical="center" wrapText="1"/>
    </xf>
    <xf numFmtId="20" fontId="3" fillId="2" borderId="1" xfId="1" applyNumberFormat="1" applyFont="1" applyFill="1" applyBorder="1" applyAlignment="1">
      <alignment horizontal="left" vertical="center"/>
    </xf>
    <xf numFmtId="166" fontId="3" fillId="2" borderId="1" xfId="1" applyNumberFormat="1" applyFont="1" applyFill="1" applyBorder="1" applyAlignment="1">
      <alignment horizontal="left" vertical="center"/>
    </xf>
    <xf numFmtId="167" fontId="2" fillId="2" borderId="1" xfId="1" applyNumberFormat="1" applyFont="1" applyFill="1" applyBorder="1" applyAlignment="1">
      <alignment vertical="top" wrapText="1"/>
    </xf>
    <xf numFmtId="49" fontId="3" fillId="2" borderId="0" xfId="1" applyNumberFormat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168" fontId="3" fillId="2" borderId="1" xfId="1" applyNumberFormat="1" applyFont="1" applyFill="1" applyBorder="1" applyAlignment="1">
      <alignment vertical="center" wrapText="1"/>
    </xf>
    <xf numFmtId="168" fontId="2" fillId="2" borderId="1" xfId="1" applyNumberFormat="1" applyFont="1" applyFill="1" applyBorder="1" applyAlignment="1">
      <alignment horizontal="left" vertical="center"/>
    </xf>
    <xf numFmtId="168" fontId="2" fillId="2" borderId="1" xfId="1" applyNumberFormat="1" applyFont="1" applyFill="1" applyBorder="1" applyAlignment="1">
      <alignment vertical="top" wrapText="1"/>
    </xf>
    <xf numFmtId="168" fontId="0" fillId="0" borderId="0" xfId="0" applyNumberFormat="1"/>
    <xf numFmtId="0" fontId="2" fillId="3" borderId="2" xfId="1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6BD3FECA-9B29-4183-8D0C-7C3033212B8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73EEA8-6B4D-4135-B1A6-DE00E64090C2}" name="Table2" displayName="Table2" ref="A1:B38" totalsRowShown="0" tableBorderDxfId="1">
  <autoFilter ref="A1:B38" xr:uid="{B873EEA8-6B4D-4135-B1A6-DE00E64090C2}"/>
  <sortState xmlns:xlrd2="http://schemas.microsoft.com/office/spreadsheetml/2017/richdata2" ref="A2:B38">
    <sortCondition ref="A1:A38"/>
  </sortState>
  <tableColumns count="2">
    <tableColumn id="1" xr3:uid="{65E565F1-0817-4DD4-B086-015F5F5159AA}" name="id"/>
    <tableColumn id="2" xr3:uid="{27D3615C-DEDE-4FA2-AFAE-348126858C34}" name="Vieta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1FF1-DF8A-4F82-9498-028A8D548BC7}">
  <dimension ref="A1:F185"/>
  <sheetViews>
    <sheetView showZeros="0" workbookViewId="0">
      <pane ySplit="1" topLeftCell="A2" activePane="bottomLeft" state="frozen"/>
      <selection pane="bottomLeft" activeCell="D2" sqref="D2"/>
      <selection sqref="A1:A65536"/>
    </sheetView>
  </sheetViews>
  <sheetFormatPr defaultRowHeight="15.75"/>
  <cols>
    <col min="1" max="1" width="7.5703125" style="16" bestFit="1" customWidth="1"/>
    <col min="2" max="2" width="10.7109375" style="15" bestFit="1" customWidth="1"/>
    <col min="3" max="3" width="6" style="16" bestFit="1" customWidth="1"/>
    <col min="4" max="4" width="13.140625" style="5" bestFit="1" customWidth="1"/>
    <col min="5" max="5" width="20" style="20" bestFit="1" customWidth="1"/>
    <col min="6" max="6" width="113.140625" style="5" bestFit="1" customWidth="1"/>
    <col min="7" max="16384" width="9.140625" style="5"/>
  </cols>
  <sheetData>
    <row r="1" spans="1:6" s="2" customFormat="1">
      <c r="A1" s="10"/>
      <c r="B1" s="9" t="s">
        <v>0</v>
      </c>
      <c r="C1" s="10" t="s">
        <v>1</v>
      </c>
      <c r="D1" s="1" t="s">
        <v>2</v>
      </c>
      <c r="E1" s="18" t="s">
        <v>3</v>
      </c>
      <c r="F1" s="1" t="s">
        <v>4</v>
      </c>
    </row>
    <row r="2" spans="1:6">
      <c r="A2" s="17">
        <f t="shared" ref="A2:A65" si="0">WEEKDAY(B2)</f>
        <v>1</v>
      </c>
      <c r="B2" s="11">
        <v>40909</v>
      </c>
      <c r="C2" s="12">
        <v>0.25</v>
      </c>
      <c r="D2" s="3" t="s">
        <v>5</v>
      </c>
      <c r="E2" s="19" t="s">
        <v>6</v>
      </c>
      <c r="F2" s="4" t="s">
        <v>7</v>
      </c>
    </row>
    <row r="3" spans="1:6">
      <c r="A3" s="17">
        <f t="shared" si="0"/>
        <v>2</v>
      </c>
      <c r="B3" s="11">
        <v>40910</v>
      </c>
      <c r="C3" s="12">
        <v>0.25</v>
      </c>
      <c r="D3" s="3" t="s">
        <v>5</v>
      </c>
      <c r="E3" s="19" t="s">
        <v>6</v>
      </c>
      <c r="F3" s="4" t="s">
        <v>7</v>
      </c>
    </row>
    <row r="4" spans="1:6">
      <c r="A4" s="17">
        <f t="shared" si="0"/>
        <v>2</v>
      </c>
      <c r="B4" s="11">
        <v>40910</v>
      </c>
      <c r="C4" s="12">
        <v>0.32291666666666669</v>
      </c>
      <c r="D4" s="3" t="s">
        <v>8</v>
      </c>
      <c r="E4" s="19" t="s">
        <v>9</v>
      </c>
      <c r="F4" s="4" t="s">
        <v>10</v>
      </c>
    </row>
    <row r="5" spans="1:6">
      <c r="A5" s="17">
        <f t="shared" si="0"/>
        <v>2</v>
      </c>
      <c r="B5" s="11">
        <v>40910</v>
      </c>
      <c r="C5" s="12">
        <v>0.375</v>
      </c>
      <c r="D5" s="4" t="s">
        <v>11</v>
      </c>
      <c r="E5" s="19" t="s">
        <v>12</v>
      </c>
      <c r="F5" s="6" t="s">
        <v>13</v>
      </c>
    </row>
    <row r="6" spans="1:6">
      <c r="A6" s="17">
        <f t="shared" si="0"/>
        <v>2</v>
      </c>
      <c r="B6" s="11">
        <v>40910</v>
      </c>
      <c r="C6" s="12">
        <v>0.375</v>
      </c>
      <c r="D6" s="4" t="s">
        <v>11</v>
      </c>
      <c r="E6" s="19" t="s">
        <v>12</v>
      </c>
      <c r="F6" s="6" t="s">
        <v>13</v>
      </c>
    </row>
    <row r="7" spans="1:6">
      <c r="A7" s="17">
        <f t="shared" si="0"/>
        <v>2</v>
      </c>
      <c r="B7" s="11">
        <v>40910</v>
      </c>
      <c r="C7" s="12">
        <v>0.5625</v>
      </c>
      <c r="D7" s="4" t="s">
        <v>11</v>
      </c>
      <c r="E7" s="19" t="s">
        <v>12</v>
      </c>
      <c r="F7" s="6" t="s">
        <v>14</v>
      </c>
    </row>
    <row r="8" spans="1:6">
      <c r="A8" s="17">
        <f t="shared" si="0"/>
        <v>2</v>
      </c>
      <c r="B8" s="11">
        <v>40910</v>
      </c>
      <c r="C8" s="12">
        <v>0.5625</v>
      </c>
      <c r="D8" s="4" t="s">
        <v>11</v>
      </c>
      <c r="E8" s="19" t="s">
        <v>12</v>
      </c>
      <c r="F8" s="6" t="s">
        <v>14</v>
      </c>
    </row>
    <row r="9" spans="1:6">
      <c r="A9" s="17">
        <f t="shared" si="0"/>
        <v>2</v>
      </c>
      <c r="B9" s="11">
        <v>40910</v>
      </c>
      <c r="C9" s="12">
        <v>0.66666666666666663</v>
      </c>
      <c r="D9" s="4" t="s">
        <v>15</v>
      </c>
      <c r="E9" s="19" t="s">
        <v>9</v>
      </c>
      <c r="F9" s="6" t="s">
        <v>16</v>
      </c>
    </row>
    <row r="10" spans="1:6">
      <c r="A10" s="17">
        <f t="shared" si="0"/>
        <v>3</v>
      </c>
      <c r="B10" s="11">
        <v>40911</v>
      </c>
      <c r="C10" s="12">
        <v>0.25</v>
      </c>
      <c r="D10" s="3" t="s">
        <v>5</v>
      </c>
      <c r="E10" s="19" t="s">
        <v>6</v>
      </c>
      <c r="F10" s="4" t="s">
        <v>7</v>
      </c>
    </row>
    <row r="11" spans="1:6">
      <c r="A11" s="17">
        <f t="shared" si="0"/>
        <v>3</v>
      </c>
      <c r="B11" s="11">
        <v>40911</v>
      </c>
      <c r="C11" s="12">
        <v>0.32291666666666669</v>
      </c>
      <c r="D11" s="3" t="s">
        <v>8</v>
      </c>
      <c r="E11" s="19" t="s">
        <v>9</v>
      </c>
      <c r="F11" s="4" t="s">
        <v>10</v>
      </c>
    </row>
    <row r="12" spans="1:6">
      <c r="A12" s="17">
        <f t="shared" si="0"/>
        <v>3</v>
      </c>
      <c r="B12" s="11">
        <v>40911</v>
      </c>
      <c r="C12" s="12">
        <v>0.3611111111111111</v>
      </c>
      <c r="D12" s="3" t="s">
        <v>15</v>
      </c>
      <c r="E12" s="19" t="s">
        <v>9</v>
      </c>
      <c r="F12" s="1" t="s">
        <v>17</v>
      </c>
    </row>
    <row r="13" spans="1:6">
      <c r="A13" s="17">
        <f t="shared" si="0"/>
        <v>3</v>
      </c>
      <c r="B13" s="11">
        <v>40911</v>
      </c>
      <c r="C13" s="12">
        <v>0.375</v>
      </c>
      <c r="D13" s="3" t="s">
        <v>18</v>
      </c>
      <c r="E13" s="19" t="s">
        <v>9</v>
      </c>
      <c r="F13" s="4" t="s">
        <v>19</v>
      </c>
    </row>
    <row r="14" spans="1:6">
      <c r="A14" s="17">
        <f t="shared" si="0"/>
        <v>3</v>
      </c>
      <c r="B14" s="11">
        <v>40911</v>
      </c>
      <c r="C14" s="12">
        <v>0.375</v>
      </c>
      <c r="D14" s="3" t="s">
        <v>18</v>
      </c>
      <c r="E14" s="19" t="s">
        <v>9</v>
      </c>
      <c r="F14" s="4" t="s">
        <v>19</v>
      </c>
    </row>
    <row r="15" spans="1:6">
      <c r="A15" s="17">
        <f t="shared" si="0"/>
        <v>3</v>
      </c>
      <c r="B15" s="11">
        <v>40911</v>
      </c>
      <c r="C15" s="12">
        <v>0.4375</v>
      </c>
      <c r="D15" s="3" t="s">
        <v>18</v>
      </c>
      <c r="E15" s="19" t="s">
        <v>20</v>
      </c>
      <c r="F15" s="4" t="s">
        <v>21</v>
      </c>
    </row>
    <row r="16" spans="1:6">
      <c r="A16" s="17">
        <f t="shared" si="0"/>
        <v>3</v>
      </c>
      <c r="B16" s="11">
        <v>40911</v>
      </c>
      <c r="C16" s="12">
        <v>0.49305555555555558</v>
      </c>
      <c r="D16" s="3" t="s">
        <v>22</v>
      </c>
      <c r="E16" s="19" t="s">
        <v>23</v>
      </c>
      <c r="F16" s="4" t="s">
        <v>24</v>
      </c>
    </row>
    <row r="17" spans="1:6">
      <c r="A17" s="17">
        <f t="shared" si="0"/>
        <v>3</v>
      </c>
      <c r="B17" s="11">
        <v>40911</v>
      </c>
      <c r="C17" s="12">
        <v>0.54166666666666663</v>
      </c>
      <c r="D17" s="3" t="s">
        <v>15</v>
      </c>
      <c r="E17" s="19" t="s">
        <v>20</v>
      </c>
      <c r="F17" s="1" t="s">
        <v>25</v>
      </c>
    </row>
    <row r="18" spans="1:6">
      <c r="A18" s="17">
        <f t="shared" si="0"/>
        <v>3</v>
      </c>
      <c r="B18" s="11">
        <v>40911</v>
      </c>
      <c r="C18" s="12">
        <v>0.58333333333333337</v>
      </c>
      <c r="D18" s="3" t="s">
        <v>22</v>
      </c>
      <c r="E18" s="19" t="s">
        <v>26</v>
      </c>
      <c r="F18" s="1" t="s">
        <v>27</v>
      </c>
    </row>
    <row r="19" spans="1:6">
      <c r="A19" s="17">
        <f t="shared" si="0"/>
        <v>3</v>
      </c>
      <c r="B19" s="11">
        <v>40911</v>
      </c>
      <c r="C19" s="12">
        <v>0.59375</v>
      </c>
      <c r="D19" s="3" t="s">
        <v>22</v>
      </c>
      <c r="E19" s="19" t="s">
        <v>28</v>
      </c>
      <c r="F19" s="1" t="s">
        <v>27</v>
      </c>
    </row>
    <row r="20" spans="1:6">
      <c r="A20" s="17">
        <f t="shared" si="0"/>
        <v>3</v>
      </c>
      <c r="B20" s="11">
        <v>40911</v>
      </c>
      <c r="C20" s="12">
        <v>0.61805555555555558</v>
      </c>
      <c r="D20" s="3" t="s">
        <v>22</v>
      </c>
      <c r="E20" s="19" t="s">
        <v>29</v>
      </c>
      <c r="F20" s="1" t="s">
        <v>30</v>
      </c>
    </row>
    <row r="21" spans="1:6">
      <c r="A21" s="17">
        <f t="shared" si="0"/>
        <v>3</v>
      </c>
      <c r="B21" s="11">
        <v>40911</v>
      </c>
      <c r="C21" s="12">
        <v>0.61805555555555558</v>
      </c>
      <c r="D21" s="3" t="s">
        <v>31</v>
      </c>
      <c r="E21" s="19" t="s">
        <v>29</v>
      </c>
      <c r="F21" s="4" t="s">
        <v>32</v>
      </c>
    </row>
    <row r="22" spans="1:6">
      <c r="A22" s="17">
        <f t="shared" si="0"/>
        <v>3</v>
      </c>
      <c r="B22" s="11">
        <v>40911</v>
      </c>
      <c r="C22" s="12">
        <v>0.61805555555555558</v>
      </c>
      <c r="D22" s="3" t="s">
        <v>31</v>
      </c>
      <c r="E22" s="19" t="s">
        <v>29</v>
      </c>
      <c r="F22" s="4" t="s">
        <v>33</v>
      </c>
    </row>
    <row r="23" spans="1:6">
      <c r="A23" s="17">
        <f t="shared" si="0"/>
        <v>3</v>
      </c>
      <c r="B23" s="11">
        <v>40911</v>
      </c>
      <c r="C23" s="12">
        <v>0.65625</v>
      </c>
      <c r="D23" s="3" t="s">
        <v>22</v>
      </c>
      <c r="E23" s="19" t="s">
        <v>12</v>
      </c>
      <c r="F23" s="4" t="s">
        <v>34</v>
      </c>
    </row>
    <row r="24" spans="1:6">
      <c r="A24" s="17">
        <f t="shared" si="0"/>
        <v>3</v>
      </c>
      <c r="B24" s="11">
        <v>40911</v>
      </c>
      <c r="C24" s="12">
        <v>0.65625</v>
      </c>
      <c r="D24" s="3" t="s">
        <v>31</v>
      </c>
      <c r="E24" s="19" t="s">
        <v>12</v>
      </c>
      <c r="F24" s="4" t="s">
        <v>35</v>
      </c>
    </row>
    <row r="25" spans="1:6">
      <c r="A25" s="17">
        <f t="shared" si="0"/>
        <v>3</v>
      </c>
      <c r="B25" s="11">
        <v>40911</v>
      </c>
      <c r="C25" s="12">
        <v>0.66666666666666663</v>
      </c>
      <c r="D25" s="3" t="s">
        <v>36</v>
      </c>
      <c r="E25" s="19" t="s">
        <v>9</v>
      </c>
      <c r="F25" s="4" t="s">
        <v>37</v>
      </c>
    </row>
    <row r="26" spans="1:6">
      <c r="A26" s="17">
        <f t="shared" si="0"/>
        <v>4</v>
      </c>
      <c r="B26" s="11">
        <v>40912</v>
      </c>
      <c r="C26" s="12">
        <v>0.25</v>
      </c>
      <c r="D26" s="3" t="s">
        <v>5</v>
      </c>
      <c r="E26" s="19" t="s">
        <v>6</v>
      </c>
      <c r="F26" s="4" t="s">
        <v>7</v>
      </c>
    </row>
    <row r="27" spans="1:6">
      <c r="A27" s="17">
        <f t="shared" si="0"/>
        <v>4</v>
      </c>
      <c r="B27" s="11">
        <v>40912</v>
      </c>
      <c r="C27" s="12">
        <v>0.32291666666666669</v>
      </c>
      <c r="D27" s="3" t="s">
        <v>8</v>
      </c>
      <c r="E27" s="19" t="s">
        <v>9</v>
      </c>
      <c r="F27" s="4" t="s">
        <v>10</v>
      </c>
    </row>
    <row r="28" spans="1:6">
      <c r="A28" s="17">
        <f t="shared" si="0"/>
        <v>4</v>
      </c>
      <c r="B28" s="11">
        <v>40912</v>
      </c>
      <c r="C28" s="12">
        <v>0.35416666666666669</v>
      </c>
      <c r="D28" s="3" t="s">
        <v>18</v>
      </c>
      <c r="E28" s="19" t="s">
        <v>9</v>
      </c>
      <c r="F28" s="4" t="s">
        <v>38</v>
      </c>
    </row>
    <row r="29" spans="1:6">
      <c r="A29" s="17">
        <f t="shared" si="0"/>
        <v>4</v>
      </c>
      <c r="B29" s="11">
        <v>40912</v>
      </c>
      <c r="C29" s="12">
        <v>0.375</v>
      </c>
      <c r="D29" s="3" t="s">
        <v>22</v>
      </c>
      <c r="E29" s="19" t="s">
        <v>29</v>
      </c>
      <c r="F29" s="4" t="s">
        <v>34</v>
      </c>
    </row>
    <row r="30" spans="1:6">
      <c r="A30" s="17">
        <f t="shared" si="0"/>
        <v>4</v>
      </c>
      <c r="B30" s="11">
        <v>40912</v>
      </c>
      <c r="C30" s="12">
        <v>0.375</v>
      </c>
      <c r="D30" s="3" t="s">
        <v>31</v>
      </c>
      <c r="E30" s="19" t="s">
        <v>29</v>
      </c>
      <c r="F30" s="4" t="s">
        <v>39</v>
      </c>
    </row>
    <row r="31" spans="1:6">
      <c r="A31" s="17">
        <f t="shared" si="0"/>
        <v>4</v>
      </c>
      <c r="B31" s="11">
        <v>40912</v>
      </c>
      <c r="C31" s="12">
        <v>0.39583333333333331</v>
      </c>
      <c r="D31" s="3" t="s">
        <v>18</v>
      </c>
      <c r="E31" s="19" t="s">
        <v>9</v>
      </c>
      <c r="F31" s="4" t="s">
        <v>40</v>
      </c>
    </row>
    <row r="32" spans="1:6">
      <c r="A32" s="17">
        <f t="shared" si="0"/>
        <v>4</v>
      </c>
      <c r="B32" s="11">
        <v>40912</v>
      </c>
      <c r="C32" s="12">
        <v>0.41666666666666669</v>
      </c>
      <c r="D32" s="3" t="s">
        <v>36</v>
      </c>
      <c r="E32" s="19" t="s">
        <v>9</v>
      </c>
      <c r="F32" s="4" t="s">
        <v>41</v>
      </c>
    </row>
    <row r="33" spans="1:6">
      <c r="A33" s="17">
        <f t="shared" si="0"/>
        <v>4</v>
      </c>
      <c r="B33" s="11">
        <v>40912</v>
      </c>
      <c r="C33" s="12">
        <v>0.47916666666666669</v>
      </c>
      <c r="D33" s="3" t="s">
        <v>36</v>
      </c>
      <c r="E33" s="19" t="s">
        <v>9</v>
      </c>
      <c r="F33" s="4" t="s">
        <v>42</v>
      </c>
    </row>
    <row r="34" spans="1:6">
      <c r="A34" s="17">
        <f t="shared" si="0"/>
        <v>4</v>
      </c>
      <c r="B34" s="11">
        <v>40912</v>
      </c>
      <c r="C34" s="12">
        <v>0.54166666666666663</v>
      </c>
      <c r="D34" s="3" t="s">
        <v>18</v>
      </c>
      <c r="E34" s="19" t="s">
        <v>20</v>
      </c>
      <c r="F34" s="1" t="s">
        <v>25</v>
      </c>
    </row>
    <row r="35" spans="1:6">
      <c r="A35" s="17">
        <f t="shared" si="0"/>
        <v>4</v>
      </c>
      <c r="B35" s="11">
        <v>40912</v>
      </c>
      <c r="C35" s="12">
        <v>0.5625</v>
      </c>
      <c r="D35" s="3" t="s">
        <v>43</v>
      </c>
      <c r="E35" s="19" t="s">
        <v>20</v>
      </c>
      <c r="F35" s="1" t="s">
        <v>44</v>
      </c>
    </row>
    <row r="36" spans="1:6">
      <c r="A36" s="17">
        <f t="shared" si="0"/>
        <v>4</v>
      </c>
      <c r="B36" s="11">
        <v>40912</v>
      </c>
      <c r="C36" s="12">
        <v>0.61458333333333337</v>
      </c>
      <c r="D36" s="3" t="s">
        <v>36</v>
      </c>
      <c r="E36" s="19" t="s">
        <v>9</v>
      </c>
      <c r="F36" s="4" t="s">
        <v>45</v>
      </c>
    </row>
    <row r="37" spans="1:6">
      <c r="A37" s="17">
        <f t="shared" si="0"/>
        <v>4</v>
      </c>
      <c r="B37" s="11">
        <v>40912</v>
      </c>
      <c r="C37" s="13">
        <v>0.59861111111111109</v>
      </c>
      <c r="D37" s="3" t="s">
        <v>22</v>
      </c>
      <c r="E37" s="19" t="s">
        <v>46</v>
      </c>
      <c r="F37" s="1" t="s">
        <v>47</v>
      </c>
    </row>
    <row r="38" spans="1:6">
      <c r="A38" s="17">
        <f t="shared" si="0"/>
        <v>4</v>
      </c>
      <c r="B38" s="11">
        <v>40912</v>
      </c>
      <c r="C38" s="12">
        <v>0.625</v>
      </c>
      <c r="D38" s="3" t="s">
        <v>31</v>
      </c>
      <c r="E38" s="19" t="s">
        <v>46</v>
      </c>
      <c r="F38" s="4" t="s">
        <v>48</v>
      </c>
    </row>
    <row r="39" spans="1:6">
      <c r="A39" s="17">
        <f t="shared" si="0"/>
        <v>4</v>
      </c>
      <c r="B39" s="11">
        <v>40912</v>
      </c>
      <c r="C39" s="12">
        <v>0.66666666666666663</v>
      </c>
      <c r="D39" s="3" t="s">
        <v>31</v>
      </c>
      <c r="E39" s="19" t="s">
        <v>46</v>
      </c>
      <c r="F39" s="4" t="s">
        <v>49</v>
      </c>
    </row>
    <row r="40" spans="1:6">
      <c r="A40" s="17">
        <f t="shared" si="0"/>
        <v>4</v>
      </c>
      <c r="B40" s="11">
        <v>40912</v>
      </c>
      <c r="C40" s="12">
        <v>0.66666666666666663</v>
      </c>
      <c r="D40" s="3" t="s">
        <v>31</v>
      </c>
      <c r="E40" s="19" t="s">
        <v>46</v>
      </c>
      <c r="F40" s="4" t="s">
        <v>50</v>
      </c>
    </row>
    <row r="41" spans="1:6">
      <c r="A41" s="17">
        <f t="shared" si="0"/>
        <v>4</v>
      </c>
      <c r="B41" s="11">
        <v>40912</v>
      </c>
      <c r="C41" s="12">
        <v>0.66666666666666663</v>
      </c>
      <c r="D41" s="3" t="s">
        <v>31</v>
      </c>
      <c r="E41" s="19" t="s">
        <v>46</v>
      </c>
      <c r="F41" s="4" t="s">
        <v>51</v>
      </c>
    </row>
    <row r="42" spans="1:6">
      <c r="A42" s="17">
        <f t="shared" si="0"/>
        <v>4</v>
      </c>
      <c r="B42" s="11">
        <v>40912</v>
      </c>
      <c r="C42" s="12">
        <v>0.875</v>
      </c>
      <c r="D42" s="3" t="s">
        <v>18</v>
      </c>
      <c r="E42" s="19" t="s">
        <v>52</v>
      </c>
      <c r="F42" s="4" t="s">
        <v>53</v>
      </c>
    </row>
    <row r="43" spans="1:6">
      <c r="A43" s="17">
        <f t="shared" si="0"/>
        <v>4</v>
      </c>
      <c r="B43" s="11">
        <v>40912</v>
      </c>
      <c r="C43" s="12">
        <v>0.83333333333333337</v>
      </c>
      <c r="D43" s="3" t="s">
        <v>54</v>
      </c>
      <c r="E43" s="19" t="s">
        <v>6</v>
      </c>
      <c r="F43" s="4" t="s">
        <v>55</v>
      </c>
    </row>
    <row r="44" spans="1:6">
      <c r="A44" s="17">
        <f t="shared" si="0"/>
        <v>5</v>
      </c>
      <c r="B44" s="11">
        <v>40913</v>
      </c>
      <c r="C44" s="12">
        <v>0.25</v>
      </c>
      <c r="D44" s="3" t="s">
        <v>5</v>
      </c>
      <c r="E44" s="19" t="s">
        <v>6</v>
      </c>
      <c r="F44" s="4" t="s">
        <v>7</v>
      </c>
    </row>
    <row r="45" spans="1:6">
      <c r="A45" s="17">
        <f t="shared" si="0"/>
        <v>5</v>
      </c>
      <c r="B45" s="14">
        <v>40913</v>
      </c>
      <c r="C45" s="13">
        <v>0.30902777777777779</v>
      </c>
      <c r="D45" s="3" t="s">
        <v>22</v>
      </c>
      <c r="E45" s="19" t="s">
        <v>56</v>
      </c>
      <c r="F45" s="4" t="s">
        <v>57</v>
      </c>
    </row>
    <row r="46" spans="1:6">
      <c r="A46" s="17">
        <f t="shared" si="0"/>
        <v>5</v>
      </c>
      <c r="B46" s="11">
        <v>40913</v>
      </c>
      <c r="C46" s="12">
        <v>0.32291666666666669</v>
      </c>
      <c r="D46" s="3" t="s">
        <v>8</v>
      </c>
      <c r="E46" s="19" t="s">
        <v>9</v>
      </c>
      <c r="F46" s="4" t="s">
        <v>10</v>
      </c>
    </row>
    <row r="47" spans="1:6">
      <c r="A47" s="17">
        <f t="shared" si="0"/>
        <v>5</v>
      </c>
      <c r="B47" s="11">
        <v>40913</v>
      </c>
      <c r="C47" s="12">
        <v>0.375</v>
      </c>
      <c r="D47" s="3" t="s">
        <v>22</v>
      </c>
      <c r="E47" s="19" t="s">
        <v>23</v>
      </c>
      <c r="F47" s="4" t="s">
        <v>58</v>
      </c>
    </row>
    <row r="48" spans="1:6">
      <c r="A48" s="17">
        <f t="shared" si="0"/>
        <v>5</v>
      </c>
      <c r="B48" s="11">
        <v>40913</v>
      </c>
      <c r="C48" s="12">
        <v>0.41666666666666669</v>
      </c>
      <c r="D48" s="3" t="s">
        <v>22</v>
      </c>
      <c r="E48" s="19" t="s">
        <v>59</v>
      </c>
      <c r="F48" s="4" t="s">
        <v>60</v>
      </c>
    </row>
    <row r="49" spans="1:6">
      <c r="A49" s="17">
        <f t="shared" si="0"/>
        <v>5</v>
      </c>
      <c r="B49" s="11">
        <v>40913</v>
      </c>
      <c r="C49" s="12">
        <v>0.41666666666666669</v>
      </c>
      <c r="D49" s="3" t="s">
        <v>15</v>
      </c>
      <c r="E49" s="19" t="s">
        <v>52</v>
      </c>
      <c r="F49" s="4" t="s">
        <v>61</v>
      </c>
    </row>
    <row r="50" spans="1:6">
      <c r="A50" s="17">
        <f t="shared" si="0"/>
        <v>5</v>
      </c>
      <c r="B50" s="11">
        <v>40913</v>
      </c>
      <c r="C50" s="12">
        <v>0.4375</v>
      </c>
      <c r="D50" s="3" t="s">
        <v>22</v>
      </c>
      <c r="E50" s="19" t="s">
        <v>62</v>
      </c>
      <c r="F50" s="4" t="s">
        <v>63</v>
      </c>
    </row>
    <row r="51" spans="1:6">
      <c r="A51" s="17">
        <f t="shared" si="0"/>
        <v>5</v>
      </c>
      <c r="B51" s="11">
        <v>40913</v>
      </c>
      <c r="C51" s="12">
        <v>0.4375</v>
      </c>
      <c r="D51" s="3" t="s">
        <v>18</v>
      </c>
      <c r="E51" s="19" t="s">
        <v>52</v>
      </c>
      <c r="F51" s="4" t="s">
        <v>64</v>
      </c>
    </row>
    <row r="52" spans="1:6">
      <c r="A52" s="17">
        <f t="shared" si="0"/>
        <v>5</v>
      </c>
      <c r="B52" s="14">
        <v>40913</v>
      </c>
      <c r="C52" s="13">
        <v>0.53333333333333333</v>
      </c>
      <c r="D52" s="3" t="s">
        <v>22</v>
      </c>
      <c r="E52" s="19" t="s">
        <v>65</v>
      </c>
      <c r="F52" s="4" t="s">
        <v>66</v>
      </c>
    </row>
    <row r="53" spans="1:6">
      <c r="A53" s="17">
        <f t="shared" si="0"/>
        <v>5</v>
      </c>
      <c r="B53" s="11">
        <v>40913</v>
      </c>
      <c r="C53" s="12">
        <v>0.5625</v>
      </c>
      <c r="D53" s="3" t="s">
        <v>43</v>
      </c>
      <c r="E53" s="19" t="s">
        <v>52</v>
      </c>
      <c r="F53" s="1" t="s">
        <v>44</v>
      </c>
    </row>
    <row r="54" spans="1:6">
      <c r="A54" s="17">
        <f t="shared" si="0"/>
        <v>5</v>
      </c>
      <c r="B54" s="11">
        <v>40913</v>
      </c>
      <c r="C54" s="12">
        <v>0.5625</v>
      </c>
      <c r="D54" s="3" t="s">
        <v>22</v>
      </c>
      <c r="E54" s="19" t="s">
        <v>26</v>
      </c>
      <c r="F54" s="4" t="s">
        <v>67</v>
      </c>
    </row>
    <row r="55" spans="1:6">
      <c r="A55" s="17">
        <f t="shared" si="0"/>
        <v>5</v>
      </c>
      <c r="B55" s="11">
        <v>40913</v>
      </c>
      <c r="C55" s="12">
        <v>0.56944444444444442</v>
      </c>
      <c r="D55" s="3" t="s">
        <v>43</v>
      </c>
      <c r="E55" s="19" t="s">
        <v>52</v>
      </c>
      <c r="F55" s="4" t="s">
        <v>68</v>
      </c>
    </row>
    <row r="56" spans="1:6">
      <c r="A56" s="17">
        <f t="shared" si="0"/>
        <v>5</v>
      </c>
      <c r="B56" s="11">
        <v>40913</v>
      </c>
      <c r="C56" s="12">
        <v>0.58333333333333337</v>
      </c>
      <c r="D56" s="3" t="s">
        <v>22</v>
      </c>
      <c r="E56" s="19" t="s">
        <v>62</v>
      </c>
      <c r="F56" s="4" t="s">
        <v>63</v>
      </c>
    </row>
    <row r="57" spans="1:6">
      <c r="A57" s="17">
        <f t="shared" si="0"/>
        <v>6</v>
      </c>
      <c r="B57" s="11">
        <v>40914</v>
      </c>
      <c r="C57" s="12">
        <v>0.25</v>
      </c>
      <c r="D57" s="3" t="s">
        <v>5</v>
      </c>
      <c r="E57" s="19" t="s">
        <v>6</v>
      </c>
      <c r="F57" s="4" t="s">
        <v>7</v>
      </c>
    </row>
    <row r="58" spans="1:6">
      <c r="A58" s="17">
        <f t="shared" si="0"/>
        <v>6</v>
      </c>
      <c r="B58" s="14">
        <v>40914</v>
      </c>
      <c r="C58" s="13">
        <v>0.27083333333333331</v>
      </c>
      <c r="D58" s="3" t="s">
        <v>22</v>
      </c>
      <c r="E58" s="19" t="s">
        <v>69</v>
      </c>
      <c r="F58" s="7" t="s">
        <v>70</v>
      </c>
    </row>
    <row r="59" spans="1:6">
      <c r="A59" s="17">
        <f>WEEKDAY(B59)</f>
        <v>6</v>
      </c>
      <c r="B59" s="14">
        <v>40914</v>
      </c>
      <c r="C59" s="13">
        <v>0.27083333333333331</v>
      </c>
      <c r="D59" s="3" t="s">
        <v>31</v>
      </c>
      <c r="E59" s="19" t="s">
        <v>69</v>
      </c>
      <c r="F59" s="4" t="s">
        <v>71</v>
      </c>
    </row>
    <row r="60" spans="1:6">
      <c r="A60" s="17">
        <f t="shared" si="0"/>
        <v>6</v>
      </c>
      <c r="B60" s="11">
        <v>40914</v>
      </c>
      <c r="C60" s="12">
        <v>0.32291666666666669</v>
      </c>
      <c r="D60" s="3" t="s">
        <v>8</v>
      </c>
      <c r="E60" s="19" t="s">
        <v>9</v>
      </c>
      <c r="F60" s="4" t="s">
        <v>10</v>
      </c>
    </row>
    <row r="61" spans="1:6">
      <c r="A61" s="17">
        <f t="shared" si="0"/>
        <v>7</v>
      </c>
      <c r="B61" s="11">
        <v>40915</v>
      </c>
      <c r="C61" s="12">
        <v>0.25</v>
      </c>
      <c r="D61" s="3" t="s">
        <v>5</v>
      </c>
      <c r="E61" s="19" t="s">
        <v>6</v>
      </c>
      <c r="F61" s="4" t="s">
        <v>7</v>
      </c>
    </row>
    <row r="62" spans="1:6">
      <c r="A62" s="17">
        <f t="shared" si="0"/>
        <v>1</v>
      </c>
      <c r="B62" s="11">
        <v>40916</v>
      </c>
      <c r="C62" s="12">
        <v>0.25</v>
      </c>
      <c r="D62" s="3" t="s">
        <v>5</v>
      </c>
      <c r="E62" s="19" t="s">
        <v>6</v>
      </c>
      <c r="F62" s="4" t="s">
        <v>7</v>
      </c>
    </row>
    <row r="63" spans="1:6">
      <c r="A63" s="17">
        <f t="shared" si="0"/>
        <v>1</v>
      </c>
      <c r="B63" s="11">
        <v>40916</v>
      </c>
      <c r="C63" s="12">
        <v>0.60416666666666663</v>
      </c>
      <c r="D63" s="3" t="s">
        <v>22</v>
      </c>
      <c r="E63" s="19" t="s">
        <v>59</v>
      </c>
      <c r="F63" s="4" t="s">
        <v>72</v>
      </c>
    </row>
    <row r="64" spans="1:6">
      <c r="A64" s="17">
        <f t="shared" si="0"/>
        <v>2</v>
      </c>
      <c r="B64" s="11">
        <v>40917</v>
      </c>
      <c r="C64" s="12">
        <v>0.25</v>
      </c>
      <c r="D64" s="3" t="s">
        <v>5</v>
      </c>
      <c r="E64" s="19" t="s">
        <v>6</v>
      </c>
      <c r="F64" s="4" t="s">
        <v>7</v>
      </c>
    </row>
    <row r="65" spans="1:6">
      <c r="A65" s="17">
        <f t="shared" si="0"/>
        <v>2</v>
      </c>
      <c r="B65" s="11">
        <v>40917</v>
      </c>
      <c r="C65" s="12">
        <v>0.32291666666666669</v>
      </c>
      <c r="D65" s="3" t="s">
        <v>8</v>
      </c>
      <c r="E65" s="19" t="s">
        <v>9</v>
      </c>
      <c r="F65" s="4" t="s">
        <v>10</v>
      </c>
    </row>
    <row r="66" spans="1:6">
      <c r="A66" s="17">
        <f t="shared" ref="A66:A99" si="1">WEEKDAY(B66)</f>
        <v>2</v>
      </c>
      <c r="B66" s="11">
        <v>40917</v>
      </c>
      <c r="C66" s="12">
        <v>0.375</v>
      </c>
      <c r="D66" s="3" t="s">
        <v>22</v>
      </c>
      <c r="E66" s="19" t="s">
        <v>73</v>
      </c>
      <c r="F66" s="4" t="s">
        <v>74</v>
      </c>
    </row>
    <row r="67" spans="1:6">
      <c r="A67" s="17">
        <f t="shared" si="1"/>
        <v>2</v>
      </c>
      <c r="B67" s="11">
        <v>40917</v>
      </c>
      <c r="C67" s="12">
        <v>0.375</v>
      </c>
      <c r="D67" s="3" t="s">
        <v>15</v>
      </c>
      <c r="E67" s="19" t="s">
        <v>9</v>
      </c>
      <c r="F67" s="4" t="s">
        <v>75</v>
      </c>
    </row>
    <row r="68" spans="1:6">
      <c r="A68" s="17">
        <f>WEEKDAY(B68)</f>
        <v>2</v>
      </c>
      <c r="B68" s="11">
        <v>40917</v>
      </c>
      <c r="C68" s="12">
        <v>0.39583333333333331</v>
      </c>
      <c r="D68" s="3" t="s">
        <v>15</v>
      </c>
      <c r="E68" s="19" t="s">
        <v>9</v>
      </c>
      <c r="F68" s="4" t="s">
        <v>76</v>
      </c>
    </row>
    <row r="69" spans="1:6">
      <c r="A69" s="17">
        <f>WEEKDAY(B69)</f>
        <v>2</v>
      </c>
      <c r="B69" s="11">
        <v>40917</v>
      </c>
      <c r="C69" s="12">
        <v>0.41666666666666669</v>
      </c>
      <c r="D69" s="3" t="s">
        <v>22</v>
      </c>
      <c r="E69" s="19" t="s">
        <v>77</v>
      </c>
      <c r="F69" s="4" t="s">
        <v>78</v>
      </c>
    </row>
    <row r="70" spans="1:6">
      <c r="A70" s="17">
        <f>WEEKDAY(B70)</f>
        <v>2</v>
      </c>
      <c r="B70" s="11">
        <v>40917</v>
      </c>
      <c r="C70" s="12">
        <v>0.41666666666666669</v>
      </c>
      <c r="D70" s="3" t="s">
        <v>18</v>
      </c>
      <c r="E70" s="19" t="s">
        <v>20</v>
      </c>
      <c r="F70" s="4" t="s">
        <v>79</v>
      </c>
    </row>
    <row r="71" spans="1:6">
      <c r="A71" s="17">
        <f>WEEKDAY(B71)</f>
        <v>2</v>
      </c>
      <c r="B71" s="11">
        <v>40917</v>
      </c>
      <c r="C71" s="12">
        <v>0.42708333333333331</v>
      </c>
      <c r="D71" s="3" t="s">
        <v>15</v>
      </c>
      <c r="E71" s="19" t="s">
        <v>20</v>
      </c>
      <c r="F71" s="4" t="s">
        <v>80</v>
      </c>
    </row>
    <row r="72" spans="1:6">
      <c r="A72" s="17">
        <f>WEEKDAY(B72)</f>
        <v>2</v>
      </c>
      <c r="B72" s="11">
        <v>40917</v>
      </c>
      <c r="C72" s="12">
        <v>0.5</v>
      </c>
      <c r="D72" s="3" t="s">
        <v>54</v>
      </c>
      <c r="E72" s="19" t="s">
        <v>6</v>
      </c>
      <c r="F72" s="4" t="s">
        <v>55</v>
      </c>
    </row>
    <row r="73" spans="1:6">
      <c r="A73" s="17">
        <f t="shared" ref="A73:A136" si="2">WEEKDAY(B73)</f>
        <v>2</v>
      </c>
      <c r="B73" s="11">
        <v>40917</v>
      </c>
      <c r="C73" s="12">
        <v>0.59722222222222221</v>
      </c>
      <c r="D73" s="3" t="s">
        <v>22</v>
      </c>
      <c r="E73" s="19" t="s">
        <v>81</v>
      </c>
      <c r="F73" s="4" t="s">
        <v>82</v>
      </c>
    </row>
    <row r="74" spans="1:6">
      <c r="A74" s="17">
        <f t="shared" si="2"/>
        <v>2</v>
      </c>
      <c r="B74" s="11">
        <v>40917</v>
      </c>
      <c r="C74" s="12">
        <v>0.64583333333333337</v>
      </c>
      <c r="D74" s="3" t="s">
        <v>22</v>
      </c>
      <c r="E74" s="19" t="s">
        <v>81</v>
      </c>
      <c r="F74" s="4" t="s">
        <v>83</v>
      </c>
    </row>
    <row r="75" spans="1:6">
      <c r="A75" s="17">
        <f t="shared" si="2"/>
        <v>2</v>
      </c>
      <c r="B75" s="11">
        <v>40917</v>
      </c>
      <c r="C75" s="12">
        <v>0.65625</v>
      </c>
      <c r="D75" s="3" t="s">
        <v>15</v>
      </c>
      <c r="E75" s="19" t="s">
        <v>9</v>
      </c>
      <c r="F75" s="1" t="s">
        <v>84</v>
      </c>
    </row>
    <row r="76" spans="1:6">
      <c r="A76" s="17">
        <f t="shared" si="2"/>
        <v>2</v>
      </c>
      <c r="B76" s="11">
        <v>40917</v>
      </c>
      <c r="C76" s="13">
        <v>0.64583333333333337</v>
      </c>
      <c r="D76" s="3" t="s">
        <v>22</v>
      </c>
      <c r="E76" s="19" t="s">
        <v>85</v>
      </c>
      <c r="F76" s="4" t="s">
        <v>86</v>
      </c>
    </row>
    <row r="77" spans="1:6">
      <c r="A77" s="17">
        <f t="shared" si="2"/>
        <v>2</v>
      </c>
      <c r="B77" s="11">
        <v>40917</v>
      </c>
      <c r="C77" s="12">
        <v>0.66666666666666663</v>
      </c>
      <c r="D77" s="3" t="s">
        <v>31</v>
      </c>
      <c r="E77" s="19" t="s">
        <v>85</v>
      </c>
      <c r="F77" s="4" t="s">
        <v>87</v>
      </c>
    </row>
    <row r="78" spans="1:6">
      <c r="A78" s="17">
        <f t="shared" si="2"/>
        <v>2</v>
      </c>
      <c r="B78" s="11">
        <v>40917</v>
      </c>
      <c r="C78" s="12">
        <v>0.66666666666666663</v>
      </c>
      <c r="D78" s="3" t="s">
        <v>31</v>
      </c>
      <c r="E78" s="19" t="s">
        <v>85</v>
      </c>
      <c r="F78" s="4" t="s">
        <v>87</v>
      </c>
    </row>
    <row r="79" spans="1:6">
      <c r="A79" s="17">
        <f t="shared" si="2"/>
        <v>2</v>
      </c>
      <c r="B79" s="11">
        <v>40917</v>
      </c>
      <c r="C79" s="13">
        <v>0.64583333333333337</v>
      </c>
      <c r="D79" s="3" t="s">
        <v>22</v>
      </c>
      <c r="E79" s="19" t="s">
        <v>88</v>
      </c>
      <c r="F79" s="4" t="s">
        <v>89</v>
      </c>
    </row>
    <row r="80" spans="1:6">
      <c r="A80" s="17">
        <f t="shared" si="2"/>
        <v>2</v>
      </c>
      <c r="B80" s="11">
        <v>40917</v>
      </c>
      <c r="C80" s="12">
        <v>0.71875</v>
      </c>
      <c r="D80" s="3" t="s">
        <v>15</v>
      </c>
      <c r="E80" s="19" t="s">
        <v>9</v>
      </c>
      <c r="F80" s="1" t="s">
        <v>90</v>
      </c>
    </row>
    <row r="81" spans="1:6">
      <c r="A81" s="17">
        <f t="shared" si="2"/>
        <v>2</v>
      </c>
      <c r="B81" s="11">
        <v>40917</v>
      </c>
      <c r="C81" s="12">
        <v>0.85416666666666663</v>
      </c>
      <c r="D81" s="3" t="s">
        <v>18</v>
      </c>
      <c r="E81" s="19" t="s">
        <v>91</v>
      </c>
      <c r="F81" s="4" t="s">
        <v>92</v>
      </c>
    </row>
    <row r="82" spans="1:6">
      <c r="A82" s="17">
        <f t="shared" si="2"/>
        <v>2</v>
      </c>
      <c r="B82" s="11">
        <v>40917</v>
      </c>
      <c r="C82" s="12">
        <v>0.91666666666666663</v>
      </c>
      <c r="D82" s="3" t="s">
        <v>18</v>
      </c>
      <c r="E82" s="19" t="s">
        <v>91</v>
      </c>
      <c r="F82" s="4" t="s">
        <v>64</v>
      </c>
    </row>
    <row r="83" spans="1:6">
      <c r="A83" s="17">
        <f t="shared" si="2"/>
        <v>2</v>
      </c>
      <c r="B83" s="11">
        <v>40917</v>
      </c>
      <c r="C83" s="13">
        <v>0.64583333333333337</v>
      </c>
      <c r="D83" s="3" t="s">
        <v>31</v>
      </c>
      <c r="E83" s="19" t="s">
        <v>88</v>
      </c>
      <c r="F83" s="4" t="s">
        <v>87</v>
      </c>
    </row>
    <row r="84" spans="1:6">
      <c r="A84" s="17">
        <f t="shared" si="2"/>
        <v>3</v>
      </c>
      <c r="B84" s="11">
        <v>40918</v>
      </c>
      <c r="C84" s="12">
        <v>0.25</v>
      </c>
      <c r="D84" s="3" t="s">
        <v>5</v>
      </c>
      <c r="E84" s="19" t="s">
        <v>6</v>
      </c>
      <c r="F84" s="4" t="s">
        <v>7</v>
      </c>
    </row>
    <row r="85" spans="1:6">
      <c r="A85" s="17">
        <f t="shared" si="2"/>
        <v>3</v>
      </c>
      <c r="B85" s="11">
        <v>40918</v>
      </c>
      <c r="C85" s="12">
        <v>0.32291666666666669</v>
      </c>
      <c r="D85" s="3" t="s">
        <v>8</v>
      </c>
      <c r="E85" s="19" t="s">
        <v>9</v>
      </c>
      <c r="F85" s="4" t="s">
        <v>10</v>
      </c>
    </row>
    <row r="86" spans="1:6">
      <c r="A86" s="17">
        <f t="shared" si="2"/>
        <v>3</v>
      </c>
      <c r="B86" s="11">
        <v>40918</v>
      </c>
      <c r="C86" s="12">
        <v>0.375</v>
      </c>
      <c r="D86" s="3" t="s">
        <v>15</v>
      </c>
      <c r="E86" s="19" t="s">
        <v>9</v>
      </c>
      <c r="F86" s="4" t="s">
        <v>75</v>
      </c>
    </row>
    <row r="87" spans="1:6">
      <c r="A87" s="17">
        <f t="shared" si="2"/>
        <v>3</v>
      </c>
      <c r="B87" s="11">
        <v>40918</v>
      </c>
      <c r="C87" s="12">
        <v>0.375</v>
      </c>
      <c r="D87" s="3" t="s">
        <v>15</v>
      </c>
      <c r="E87" s="19" t="s">
        <v>9</v>
      </c>
      <c r="F87" s="4" t="s">
        <v>76</v>
      </c>
    </row>
    <row r="88" spans="1:6">
      <c r="A88" s="17">
        <f t="shared" si="2"/>
        <v>3</v>
      </c>
      <c r="B88" s="11">
        <v>40918</v>
      </c>
      <c r="C88" s="12">
        <v>0.39583333333333331</v>
      </c>
      <c r="D88" s="3" t="s">
        <v>15</v>
      </c>
      <c r="E88" s="19" t="s">
        <v>9</v>
      </c>
      <c r="F88" s="4" t="s">
        <v>93</v>
      </c>
    </row>
    <row r="89" spans="1:6">
      <c r="A89" s="17">
        <f t="shared" si="2"/>
        <v>3</v>
      </c>
      <c r="B89" s="11">
        <v>40918</v>
      </c>
      <c r="C89" s="12">
        <v>0.52083333333333337</v>
      </c>
      <c r="D89" s="3" t="s">
        <v>15</v>
      </c>
      <c r="E89" s="19" t="s">
        <v>9</v>
      </c>
      <c r="F89" s="4" t="s">
        <v>94</v>
      </c>
    </row>
    <row r="90" spans="1:6">
      <c r="A90" s="17">
        <f t="shared" si="2"/>
        <v>3</v>
      </c>
      <c r="B90" s="11">
        <v>40918</v>
      </c>
      <c r="C90" s="12">
        <v>0.8125</v>
      </c>
      <c r="D90" s="3" t="s">
        <v>15</v>
      </c>
      <c r="E90" s="19" t="s">
        <v>91</v>
      </c>
      <c r="F90" s="4" t="s">
        <v>95</v>
      </c>
    </row>
    <row r="91" spans="1:6">
      <c r="A91" s="17">
        <f t="shared" si="2"/>
        <v>3</v>
      </c>
      <c r="B91" s="11">
        <v>40918</v>
      </c>
      <c r="C91" s="12">
        <v>0.875</v>
      </c>
      <c r="D91" s="3" t="s">
        <v>15</v>
      </c>
      <c r="E91" s="19" t="s">
        <v>91</v>
      </c>
      <c r="F91" s="4" t="s">
        <v>96</v>
      </c>
    </row>
    <row r="92" spans="1:6">
      <c r="A92" s="17">
        <f t="shared" si="2"/>
        <v>3</v>
      </c>
      <c r="B92" s="11">
        <v>40918</v>
      </c>
      <c r="C92" s="12">
        <v>0.875</v>
      </c>
      <c r="D92" s="3" t="s">
        <v>43</v>
      </c>
      <c r="E92" s="19" t="s">
        <v>91</v>
      </c>
      <c r="F92" s="4" t="s">
        <v>97</v>
      </c>
    </row>
    <row r="93" spans="1:6">
      <c r="A93" s="17">
        <f t="shared" si="2"/>
        <v>4</v>
      </c>
      <c r="B93" s="11">
        <v>40919</v>
      </c>
      <c r="C93" s="12">
        <v>0.25</v>
      </c>
      <c r="D93" s="3" t="s">
        <v>5</v>
      </c>
      <c r="E93" s="19" t="s">
        <v>6</v>
      </c>
      <c r="F93" s="4" t="s">
        <v>7</v>
      </c>
    </row>
    <row r="94" spans="1:6">
      <c r="A94" s="17">
        <f t="shared" si="2"/>
        <v>4</v>
      </c>
      <c r="B94" s="11">
        <v>40919</v>
      </c>
      <c r="C94" s="12">
        <v>0.32291666666666669</v>
      </c>
      <c r="D94" s="3" t="s">
        <v>8</v>
      </c>
      <c r="E94" s="19" t="s">
        <v>9</v>
      </c>
      <c r="F94" s="4" t="s">
        <v>10</v>
      </c>
    </row>
    <row r="95" spans="1:6">
      <c r="A95" s="17">
        <f t="shared" si="2"/>
        <v>4</v>
      </c>
      <c r="B95" s="11">
        <v>40919</v>
      </c>
      <c r="C95" s="12">
        <v>0.35416666666666669</v>
      </c>
      <c r="D95" s="3" t="s">
        <v>96</v>
      </c>
      <c r="E95" s="19" t="s">
        <v>9</v>
      </c>
      <c r="F95" s="4" t="s">
        <v>98</v>
      </c>
    </row>
    <row r="96" spans="1:6">
      <c r="A96" s="17">
        <f t="shared" si="2"/>
        <v>4</v>
      </c>
      <c r="B96" s="11">
        <v>40919</v>
      </c>
      <c r="C96" s="12">
        <v>0.35416666666666669</v>
      </c>
      <c r="D96" s="3" t="s">
        <v>15</v>
      </c>
      <c r="E96" s="19" t="s">
        <v>28</v>
      </c>
      <c r="F96" s="4" t="s">
        <v>99</v>
      </c>
    </row>
    <row r="97" spans="1:6">
      <c r="A97" s="17">
        <f t="shared" si="2"/>
        <v>4</v>
      </c>
      <c r="B97" s="11">
        <v>40919</v>
      </c>
      <c r="C97" s="12">
        <v>0.35416666666666669</v>
      </c>
      <c r="D97" s="3" t="s">
        <v>15</v>
      </c>
      <c r="E97" s="19" t="s">
        <v>100</v>
      </c>
      <c r="F97" s="4" t="s">
        <v>99</v>
      </c>
    </row>
    <row r="98" spans="1:6">
      <c r="A98" s="17">
        <f t="shared" si="2"/>
        <v>4</v>
      </c>
      <c r="B98" s="11">
        <v>40919</v>
      </c>
      <c r="C98" s="12">
        <v>0.35416666666666669</v>
      </c>
      <c r="D98" s="3" t="s">
        <v>15</v>
      </c>
      <c r="E98" s="19" t="s">
        <v>101</v>
      </c>
      <c r="F98" s="4" t="s">
        <v>99</v>
      </c>
    </row>
    <row r="99" spans="1:6">
      <c r="A99" s="17">
        <f t="shared" si="2"/>
        <v>4</v>
      </c>
      <c r="B99" s="11">
        <v>40919</v>
      </c>
      <c r="C99" s="12">
        <v>0.35416666666666669</v>
      </c>
      <c r="D99" s="3" t="s">
        <v>15</v>
      </c>
      <c r="E99" s="19" t="s">
        <v>102</v>
      </c>
      <c r="F99" s="4" t="s">
        <v>103</v>
      </c>
    </row>
    <row r="100" spans="1:6">
      <c r="A100" s="17">
        <f t="shared" si="2"/>
        <v>4</v>
      </c>
      <c r="B100" s="11">
        <v>40919</v>
      </c>
      <c r="C100" s="12">
        <v>0.79166666666666663</v>
      </c>
      <c r="D100" s="3" t="s">
        <v>54</v>
      </c>
      <c r="E100" s="19" t="s">
        <v>6</v>
      </c>
      <c r="F100" s="4" t="s">
        <v>55</v>
      </c>
    </row>
    <row r="101" spans="1:6">
      <c r="A101" s="17">
        <f t="shared" si="2"/>
        <v>5</v>
      </c>
      <c r="B101" s="14">
        <v>40920</v>
      </c>
      <c r="C101" s="12">
        <v>0.25</v>
      </c>
      <c r="D101" s="3" t="s">
        <v>5</v>
      </c>
      <c r="E101" s="19" t="s">
        <v>6</v>
      </c>
      <c r="F101" s="4" t="s">
        <v>7</v>
      </c>
    </row>
    <row r="102" spans="1:6">
      <c r="A102" s="17">
        <f t="shared" si="2"/>
        <v>5</v>
      </c>
      <c r="B102" s="14">
        <v>40920</v>
      </c>
      <c r="C102" s="13">
        <v>0.50486111111111109</v>
      </c>
      <c r="D102" s="3" t="s">
        <v>22</v>
      </c>
      <c r="E102" s="19" t="s">
        <v>26</v>
      </c>
      <c r="F102" s="4" t="s">
        <v>104</v>
      </c>
    </row>
    <row r="103" spans="1:6">
      <c r="A103" s="17">
        <f t="shared" si="2"/>
        <v>5</v>
      </c>
      <c r="B103" s="14">
        <v>40920</v>
      </c>
      <c r="C103" s="13">
        <v>0.50486111111111109</v>
      </c>
      <c r="D103" s="3" t="s">
        <v>31</v>
      </c>
      <c r="E103" s="19" t="s">
        <v>26</v>
      </c>
      <c r="F103" s="4" t="s">
        <v>105</v>
      </c>
    </row>
    <row r="104" spans="1:6">
      <c r="A104" s="17">
        <f t="shared" si="2"/>
        <v>5</v>
      </c>
      <c r="B104" s="14">
        <v>40920</v>
      </c>
      <c r="C104" s="13">
        <v>0.7090277777777777</v>
      </c>
      <c r="D104" s="3" t="s">
        <v>22</v>
      </c>
      <c r="E104" s="19" t="s">
        <v>106</v>
      </c>
      <c r="F104" s="4" t="s">
        <v>104</v>
      </c>
    </row>
    <row r="105" spans="1:6">
      <c r="A105" s="17">
        <f t="shared" si="2"/>
        <v>6</v>
      </c>
      <c r="B105" s="14">
        <v>40921</v>
      </c>
      <c r="C105" s="12">
        <v>0.25</v>
      </c>
      <c r="D105" s="3" t="s">
        <v>5</v>
      </c>
      <c r="E105" s="19" t="s">
        <v>6</v>
      </c>
      <c r="F105" s="4" t="s">
        <v>7</v>
      </c>
    </row>
    <row r="106" spans="1:6">
      <c r="A106" s="17">
        <f t="shared" si="2"/>
        <v>6</v>
      </c>
      <c r="B106" s="14">
        <v>40921</v>
      </c>
      <c r="C106" s="13">
        <v>0.40902777777777777</v>
      </c>
      <c r="D106" s="3" t="s">
        <v>22</v>
      </c>
      <c r="E106" s="19" t="s">
        <v>107</v>
      </c>
      <c r="F106" s="4" t="s">
        <v>108</v>
      </c>
    </row>
    <row r="107" spans="1:6">
      <c r="A107" s="17">
        <f t="shared" si="2"/>
        <v>6</v>
      </c>
      <c r="B107" s="14">
        <v>40921</v>
      </c>
      <c r="C107" s="13">
        <v>0.40902777777777777</v>
      </c>
      <c r="D107" s="3" t="s">
        <v>31</v>
      </c>
      <c r="E107" s="19" t="s">
        <v>107</v>
      </c>
      <c r="F107" s="4" t="s">
        <v>71</v>
      </c>
    </row>
    <row r="108" spans="1:6">
      <c r="A108" s="17">
        <f t="shared" si="2"/>
        <v>6</v>
      </c>
      <c r="B108" s="14">
        <v>40921</v>
      </c>
      <c r="C108" s="13">
        <v>0.47152777777777777</v>
      </c>
      <c r="D108" s="3" t="s">
        <v>22</v>
      </c>
      <c r="E108" s="19" t="s">
        <v>65</v>
      </c>
      <c r="F108" s="4" t="s">
        <v>109</v>
      </c>
    </row>
    <row r="109" spans="1:6">
      <c r="A109" s="17">
        <f t="shared" si="2"/>
        <v>6</v>
      </c>
      <c r="B109" s="14">
        <v>40921</v>
      </c>
      <c r="C109" s="13">
        <v>0.57499999999999996</v>
      </c>
      <c r="D109" s="3" t="s">
        <v>22</v>
      </c>
      <c r="E109" s="19" t="s">
        <v>26</v>
      </c>
      <c r="F109" s="4" t="s">
        <v>104</v>
      </c>
    </row>
    <row r="110" spans="1:6">
      <c r="A110" s="17">
        <f t="shared" si="2"/>
        <v>6</v>
      </c>
      <c r="B110" s="14">
        <v>40921</v>
      </c>
      <c r="C110" s="13">
        <v>0.83333333333333337</v>
      </c>
      <c r="D110" s="3" t="s">
        <v>54</v>
      </c>
      <c r="E110" s="19" t="s">
        <v>110</v>
      </c>
      <c r="F110" s="4" t="s">
        <v>55</v>
      </c>
    </row>
    <row r="111" spans="1:6">
      <c r="A111" s="17">
        <f t="shared" si="2"/>
        <v>7</v>
      </c>
      <c r="B111" s="14">
        <v>40922</v>
      </c>
      <c r="C111" s="12">
        <v>0.25</v>
      </c>
      <c r="D111" s="3" t="s">
        <v>5</v>
      </c>
      <c r="E111" s="19" t="s">
        <v>6</v>
      </c>
      <c r="F111" s="4" t="s">
        <v>7</v>
      </c>
    </row>
    <row r="112" spans="1:6">
      <c r="A112" s="17">
        <f t="shared" si="2"/>
        <v>7</v>
      </c>
      <c r="B112" s="14">
        <v>40922</v>
      </c>
      <c r="C112" s="13">
        <v>0.83819444444444446</v>
      </c>
      <c r="D112" s="3" t="s">
        <v>22</v>
      </c>
      <c r="E112" s="19" t="s">
        <v>73</v>
      </c>
      <c r="F112" s="4" t="s">
        <v>111</v>
      </c>
    </row>
    <row r="113" spans="1:6">
      <c r="A113" s="17">
        <f t="shared" si="2"/>
        <v>7</v>
      </c>
      <c r="B113" s="14">
        <v>40922</v>
      </c>
      <c r="C113" s="13">
        <v>0.83819444444444446</v>
      </c>
      <c r="D113" s="3" t="s">
        <v>31</v>
      </c>
      <c r="E113" s="19" t="s">
        <v>73</v>
      </c>
      <c r="F113" s="4" t="s">
        <v>71</v>
      </c>
    </row>
    <row r="114" spans="1:6">
      <c r="A114" s="17">
        <f t="shared" si="2"/>
        <v>7</v>
      </c>
      <c r="B114" s="14">
        <v>40922</v>
      </c>
      <c r="C114" s="13">
        <v>0.83958333333333324</v>
      </c>
      <c r="D114" s="3" t="s">
        <v>22</v>
      </c>
      <c r="E114" s="19" t="s">
        <v>112</v>
      </c>
      <c r="F114" s="4" t="s">
        <v>113</v>
      </c>
    </row>
    <row r="115" spans="1:6">
      <c r="A115" s="17">
        <f t="shared" si="2"/>
        <v>1</v>
      </c>
      <c r="B115" s="14">
        <v>40923</v>
      </c>
      <c r="C115" s="12">
        <v>0.25</v>
      </c>
      <c r="D115" s="3" t="s">
        <v>5</v>
      </c>
      <c r="E115" s="19" t="s">
        <v>6</v>
      </c>
      <c r="F115" s="4" t="s">
        <v>7</v>
      </c>
    </row>
    <row r="116" spans="1:6">
      <c r="A116" s="17">
        <f t="shared" si="2"/>
        <v>1</v>
      </c>
      <c r="B116" s="14">
        <v>40923</v>
      </c>
      <c r="C116" s="13">
        <v>0.29166666666666669</v>
      </c>
      <c r="D116" s="3" t="s">
        <v>22</v>
      </c>
      <c r="E116" s="19" t="s">
        <v>88</v>
      </c>
      <c r="F116" s="4" t="s">
        <v>114</v>
      </c>
    </row>
    <row r="117" spans="1:6">
      <c r="A117" s="17">
        <f t="shared" si="2"/>
        <v>2</v>
      </c>
      <c r="B117" s="14">
        <v>40924</v>
      </c>
      <c r="C117" s="12">
        <v>0.25</v>
      </c>
      <c r="D117" s="3" t="s">
        <v>5</v>
      </c>
      <c r="E117" s="19" t="s">
        <v>6</v>
      </c>
      <c r="F117" s="4" t="s">
        <v>7</v>
      </c>
    </row>
    <row r="118" spans="1:6">
      <c r="A118" s="17">
        <f t="shared" si="2"/>
        <v>2</v>
      </c>
      <c r="B118" s="14">
        <v>40924</v>
      </c>
      <c r="C118" s="12">
        <v>0.66666666666666663</v>
      </c>
      <c r="D118" s="3" t="s">
        <v>15</v>
      </c>
      <c r="E118" s="19" t="s">
        <v>9</v>
      </c>
      <c r="F118" s="1" t="s">
        <v>115</v>
      </c>
    </row>
    <row r="119" spans="1:6">
      <c r="A119" s="17">
        <f t="shared" si="2"/>
        <v>2</v>
      </c>
      <c r="B119" s="14">
        <v>40924</v>
      </c>
      <c r="C119" s="12">
        <v>0.69791666666666663</v>
      </c>
      <c r="D119" s="3" t="s">
        <v>15</v>
      </c>
      <c r="E119" s="19" t="s">
        <v>9</v>
      </c>
      <c r="F119" s="1" t="s">
        <v>116</v>
      </c>
    </row>
    <row r="120" spans="1:6">
      <c r="A120" s="17">
        <f t="shared" si="2"/>
        <v>3</v>
      </c>
      <c r="B120" s="14">
        <v>40925</v>
      </c>
      <c r="C120" s="12">
        <v>0.25</v>
      </c>
      <c r="D120" s="3" t="s">
        <v>5</v>
      </c>
      <c r="E120" s="19" t="s">
        <v>6</v>
      </c>
      <c r="F120" s="4" t="s">
        <v>7</v>
      </c>
    </row>
    <row r="121" spans="1:6">
      <c r="A121" s="17">
        <f t="shared" si="2"/>
        <v>3</v>
      </c>
      <c r="B121" s="14">
        <v>40925</v>
      </c>
      <c r="C121" s="13">
        <v>0.35416666666666669</v>
      </c>
      <c r="D121" s="3" t="s">
        <v>117</v>
      </c>
      <c r="E121" s="19" t="s">
        <v>118</v>
      </c>
      <c r="F121" s="1" t="s">
        <v>119</v>
      </c>
    </row>
    <row r="122" spans="1:6">
      <c r="A122" s="17">
        <f t="shared" si="2"/>
        <v>3</v>
      </c>
      <c r="B122" s="14">
        <v>40925</v>
      </c>
      <c r="C122" s="13">
        <v>0.5</v>
      </c>
      <c r="D122" s="3" t="s">
        <v>15</v>
      </c>
      <c r="E122" s="19" t="s">
        <v>120</v>
      </c>
      <c r="F122" s="1" t="s">
        <v>121</v>
      </c>
    </row>
    <row r="123" spans="1:6">
      <c r="A123" s="17">
        <f t="shared" si="2"/>
        <v>3</v>
      </c>
      <c r="B123" s="14">
        <v>40925</v>
      </c>
      <c r="C123" s="13">
        <v>0.65902777777777777</v>
      </c>
      <c r="D123" s="3" t="s">
        <v>22</v>
      </c>
      <c r="E123" s="19" t="s">
        <v>29</v>
      </c>
      <c r="F123" s="4" t="s">
        <v>122</v>
      </c>
    </row>
    <row r="124" spans="1:6">
      <c r="A124" s="17">
        <f t="shared" si="2"/>
        <v>3</v>
      </c>
      <c r="B124" s="14">
        <v>40925</v>
      </c>
      <c r="C124" s="13">
        <v>0.58333333333333337</v>
      </c>
      <c r="D124" s="3" t="s">
        <v>15</v>
      </c>
      <c r="E124" s="19" t="s">
        <v>9</v>
      </c>
      <c r="F124" s="1" t="s">
        <v>123</v>
      </c>
    </row>
    <row r="125" spans="1:6">
      <c r="A125" s="17">
        <f t="shared" si="2"/>
        <v>3</v>
      </c>
      <c r="B125" s="14">
        <v>40925</v>
      </c>
      <c r="C125" s="13">
        <v>0.75</v>
      </c>
      <c r="D125" s="3" t="s">
        <v>124</v>
      </c>
      <c r="E125" s="19" t="s">
        <v>6</v>
      </c>
      <c r="F125" s="4" t="s">
        <v>55</v>
      </c>
    </row>
    <row r="126" spans="1:6">
      <c r="A126" s="17">
        <f t="shared" si="2"/>
        <v>4</v>
      </c>
      <c r="B126" s="14">
        <v>40926</v>
      </c>
      <c r="C126" s="12">
        <v>0.25</v>
      </c>
      <c r="D126" s="3" t="s">
        <v>5</v>
      </c>
      <c r="E126" s="19" t="s">
        <v>6</v>
      </c>
      <c r="F126" s="4" t="s">
        <v>7</v>
      </c>
    </row>
    <row r="127" spans="1:6">
      <c r="A127" s="17">
        <f t="shared" si="2"/>
        <v>5</v>
      </c>
      <c r="B127" s="14">
        <v>40927</v>
      </c>
      <c r="C127" s="12">
        <v>0.25</v>
      </c>
      <c r="D127" s="3" t="s">
        <v>5</v>
      </c>
      <c r="E127" s="19" t="s">
        <v>6</v>
      </c>
      <c r="F127" s="4" t="s">
        <v>7</v>
      </c>
    </row>
    <row r="128" spans="1:6">
      <c r="A128" s="17">
        <f t="shared" si="2"/>
        <v>5</v>
      </c>
      <c r="B128" s="14">
        <v>40927</v>
      </c>
      <c r="C128" s="13">
        <v>0.32708333333333334</v>
      </c>
      <c r="D128" s="3" t="s">
        <v>22</v>
      </c>
      <c r="E128" s="19" t="s">
        <v>85</v>
      </c>
      <c r="F128" s="4" t="s">
        <v>125</v>
      </c>
    </row>
    <row r="129" spans="1:6">
      <c r="A129" s="17">
        <f t="shared" si="2"/>
        <v>5</v>
      </c>
      <c r="B129" s="14">
        <v>40927</v>
      </c>
      <c r="C129" s="13">
        <v>0.32708333333333334</v>
      </c>
      <c r="D129" s="3" t="s">
        <v>31</v>
      </c>
      <c r="E129" s="19" t="s">
        <v>85</v>
      </c>
      <c r="F129" s="4" t="s">
        <v>126</v>
      </c>
    </row>
    <row r="130" spans="1:6">
      <c r="A130" s="17">
        <f t="shared" si="2"/>
        <v>6</v>
      </c>
      <c r="B130" s="14">
        <v>40928</v>
      </c>
      <c r="C130" s="12">
        <v>0.25</v>
      </c>
      <c r="D130" s="3" t="s">
        <v>96</v>
      </c>
      <c r="E130" s="19" t="s">
        <v>127</v>
      </c>
      <c r="F130" s="4" t="s">
        <v>128</v>
      </c>
    </row>
    <row r="131" spans="1:6">
      <c r="A131" s="17">
        <f t="shared" si="2"/>
        <v>6</v>
      </c>
      <c r="B131" s="14">
        <v>40928</v>
      </c>
      <c r="C131" s="12">
        <v>0.25</v>
      </c>
      <c r="D131" s="3" t="s">
        <v>5</v>
      </c>
      <c r="E131" s="19" t="s">
        <v>6</v>
      </c>
      <c r="F131" s="4" t="s">
        <v>7</v>
      </c>
    </row>
    <row r="132" spans="1:6">
      <c r="A132" s="17">
        <f t="shared" si="2"/>
        <v>6</v>
      </c>
      <c r="B132" s="14">
        <v>40928</v>
      </c>
      <c r="C132" s="13">
        <v>0.35416666666666669</v>
      </c>
      <c r="D132" s="3" t="s">
        <v>11</v>
      </c>
      <c r="E132" s="19" t="s">
        <v>118</v>
      </c>
      <c r="F132" s="4" t="s">
        <v>129</v>
      </c>
    </row>
    <row r="133" spans="1:6">
      <c r="A133" s="17">
        <f t="shared" si="2"/>
        <v>6</v>
      </c>
      <c r="B133" s="14">
        <v>40928</v>
      </c>
      <c r="C133" s="13">
        <v>0.47222222222222227</v>
      </c>
      <c r="D133" s="3" t="s">
        <v>22</v>
      </c>
      <c r="E133" s="19" t="s">
        <v>130</v>
      </c>
      <c r="F133" s="4" t="s">
        <v>131</v>
      </c>
    </row>
    <row r="134" spans="1:6">
      <c r="A134" s="17">
        <f t="shared" si="2"/>
        <v>6</v>
      </c>
      <c r="B134" s="14">
        <v>40928</v>
      </c>
      <c r="C134" s="13">
        <v>0.47222222222222227</v>
      </c>
      <c r="D134" s="3" t="s">
        <v>31</v>
      </c>
      <c r="E134" s="19" t="s">
        <v>130</v>
      </c>
      <c r="F134" s="4" t="s">
        <v>105</v>
      </c>
    </row>
    <row r="135" spans="1:6">
      <c r="A135" s="17">
        <f t="shared" si="2"/>
        <v>6</v>
      </c>
      <c r="B135" s="14">
        <v>40928</v>
      </c>
      <c r="C135" s="13">
        <v>0.49305555555555558</v>
      </c>
      <c r="D135" s="3" t="s">
        <v>22</v>
      </c>
      <c r="E135" s="19" t="s">
        <v>132</v>
      </c>
      <c r="F135" s="4" t="s">
        <v>131</v>
      </c>
    </row>
    <row r="136" spans="1:6">
      <c r="A136" s="17">
        <f t="shared" si="2"/>
        <v>6</v>
      </c>
      <c r="B136" s="14">
        <v>40928</v>
      </c>
      <c r="C136" s="13">
        <v>0.49305555555555558</v>
      </c>
      <c r="D136" s="3" t="s">
        <v>31</v>
      </c>
      <c r="E136" s="19" t="s">
        <v>132</v>
      </c>
      <c r="F136" s="4" t="s">
        <v>105</v>
      </c>
    </row>
    <row r="137" spans="1:6">
      <c r="A137" s="17">
        <f t="shared" ref="A137:A185" si="3">WEEKDAY(B137)</f>
        <v>6</v>
      </c>
      <c r="B137" s="14">
        <v>40928</v>
      </c>
      <c r="C137" s="13">
        <v>0.51388888888888895</v>
      </c>
      <c r="D137" s="3" t="s">
        <v>22</v>
      </c>
      <c r="E137" s="19" t="s">
        <v>133</v>
      </c>
      <c r="F137" s="4" t="s">
        <v>131</v>
      </c>
    </row>
    <row r="138" spans="1:6">
      <c r="A138" s="17">
        <f t="shared" si="3"/>
        <v>6</v>
      </c>
      <c r="B138" s="14">
        <v>40928</v>
      </c>
      <c r="C138" s="13">
        <v>0.51388888888888895</v>
      </c>
      <c r="D138" s="3" t="s">
        <v>31</v>
      </c>
      <c r="E138" s="19" t="s">
        <v>133</v>
      </c>
      <c r="F138" s="4" t="s">
        <v>105</v>
      </c>
    </row>
    <row r="139" spans="1:6">
      <c r="A139" s="17">
        <f t="shared" si="3"/>
        <v>7</v>
      </c>
      <c r="B139" s="14">
        <v>40929</v>
      </c>
      <c r="C139" s="12">
        <v>0.25</v>
      </c>
      <c r="D139" s="3" t="s">
        <v>5</v>
      </c>
      <c r="E139" s="19" t="s">
        <v>6</v>
      </c>
      <c r="F139" s="4" t="s">
        <v>7</v>
      </c>
    </row>
    <row r="140" spans="1:6">
      <c r="A140" s="17">
        <f t="shared" si="3"/>
        <v>1</v>
      </c>
      <c r="B140" s="14">
        <v>40930</v>
      </c>
      <c r="C140" s="12">
        <v>0.25</v>
      </c>
      <c r="D140" s="3" t="s">
        <v>5</v>
      </c>
      <c r="E140" s="19" t="s">
        <v>6</v>
      </c>
      <c r="F140" s="4" t="s">
        <v>7</v>
      </c>
    </row>
    <row r="141" spans="1:6">
      <c r="A141" s="17">
        <f t="shared" si="3"/>
        <v>1</v>
      </c>
      <c r="B141" s="14">
        <v>40930</v>
      </c>
      <c r="C141" s="13">
        <v>0.31111111111111112</v>
      </c>
      <c r="D141" s="3" t="s">
        <v>22</v>
      </c>
      <c r="E141" s="19" t="s">
        <v>134</v>
      </c>
      <c r="F141" s="4" t="s">
        <v>135</v>
      </c>
    </row>
    <row r="142" spans="1:6">
      <c r="A142" s="17">
        <f t="shared" si="3"/>
        <v>1</v>
      </c>
      <c r="B142" s="14">
        <v>40930</v>
      </c>
      <c r="C142" s="13">
        <v>0.31111111111111112</v>
      </c>
      <c r="D142" s="3" t="s">
        <v>31</v>
      </c>
      <c r="E142" s="19" t="s">
        <v>134</v>
      </c>
      <c r="F142" s="4" t="s">
        <v>71</v>
      </c>
    </row>
    <row r="143" spans="1:6">
      <c r="A143" s="17">
        <f t="shared" si="3"/>
        <v>2</v>
      </c>
      <c r="B143" s="14">
        <v>40931</v>
      </c>
      <c r="C143" s="12">
        <v>0.25</v>
      </c>
      <c r="D143" s="3" t="s">
        <v>5</v>
      </c>
      <c r="E143" s="19" t="s">
        <v>6</v>
      </c>
      <c r="F143" s="4" t="s">
        <v>7</v>
      </c>
    </row>
    <row r="144" spans="1:6">
      <c r="A144" s="17">
        <f t="shared" si="3"/>
        <v>3</v>
      </c>
      <c r="B144" s="14">
        <v>40932</v>
      </c>
      <c r="C144" s="12">
        <v>0.25</v>
      </c>
      <c r="D144" s="3" t="s">
        <v>5</v>
      </c>
      <c r="E144" s="19" t="s">
        <v>6</v>
      </c>
      <c r="F144" s="4" t="s">
        <v>7</v>
      </c>
    </row>
    <row r="145" spans="1:6">
      <c r="A145" s="17">
        <f t="shared" si="3"/>
        <v>4</v>
      </c>
      <c r="B145" s="14">
        <v>40933</v>
      </c>
      <c r="C145" s="12">
        <v>0.25</v>
      </c>
      <c r="D145" s="3" t="s">
        <v>5</v>
      </c>
      <c r="E145" s="19" t="s">
        <v>6</v>
      </c>
      <c r="F145" s="4" t="s">
        <v>7</v>
      </c>
    </row>
    <row r="146" spans="1:6">
      <c r="A146" s="17">
        <f t="shared" si="3"/>
        <v>4</v>
      </c>
      <c r="B146" s="14">
        <v>40933</v>
      </c>
      <c r="C146" s="13">
        <v>0.33333333333333331</v>
      </c>
      <c r="D146" s="3" t="s">
        <v>22</v>
      </c>
      <c r="E146" s="19" t="s">
        <v>102</v>
      </c>
      <c r="F146" s="4" t="s">
        <v>104</v>
      </c>
    </row>
    <row r="147" spans="1:6">
      <c r="A147" s="17">
        <f t="shared" si="3"/>
        <v>4</v>
      </c>
      <c r="B147" s="14">
        <v>40933</v>
      </c>
      <c r="C147" s="13">
        <v>0.33333333333333331</v>
      </c>
      <c r="D147" s="3" t="s">
        <v>22</v>
      </c>
      <c r="E147" s="19" t="s">
        <v>26</v>
      </c>
      <c r="F147" s="4" t="s">
        <v>104</v>
      </c>
    </row>
    <row r="148" spans="1:6">
      <c r="A148" s="17">
        <f t="shared" si="3"/>
        <v>4</v>
      </c>
      <c r="B148" s="14">
        <v>40933</v>
      </c>
      <c r="C148" s="13">
        <v>0.33333333333333298</v>
      </c>
      <c r="D148" s="3" t="s">
        <v>22</v>
      </c>
      <c r="E148" s="19" t="s">
        <v>106</v>
      </c>
      <c r="F148" s="4" t="s">
        <v>104</v>
      </c>
    </row>
    <row r="149" spans="1:6">
      <c r="A149" s="17">
        <f t="shared" si="3"/>
        <v>4</v>
      </c>
      <c r="B149" s="14">
        <v>40933</v>
      </c>
      <c r="C149" s="13">
        <v>0.33333333333333298</v>
      </c>
      <c r="D149" s="3" t="s">
        <v>22</v>
      </c>
      <c r="E149" s="19" t="s">
        <v>73</v>
      </c>
      <c r="F149" s="4" t="s">
        <v>104</v>
      </c>
    </row>
    <row r="150" spans="1:6">
      <c r="A150" s="17">
        <f t="shared" si="3"/>
        <v>5</v>
      </c>
      <c r="B150" s="14">
        <v>40934</v>
      </c>
      <c r="C150" s="12">
        <v>0.25</v>
      </c>
      <c r="D150" s="3" t="s">
        <v>5</v>
      </c>
      <c r="E150" s="19" t="s">
        <v>6</v>
      </c>
      <c r="F150" s="4" t="s">
        <v>7</v>
      </c>
    </row>
    <row r="151" spans="1:6">
      <c r="A151" s="17">
        <f t="shared" si="3"/>
        <v>5</v>
      </c>
      <c r="B151" s="14">
        <v>40934</v>
      </c>
      <c r="C151" s="13">
        <v>0.34722222222222227</v>
      </c>
      <c r="D151" s="3" t="s">
        <v>22</v>
      </c>
      <c r="E151" s="19" t="s">
        <v>136</v>
      </c>
      <c r="F151" s="4" t="s">
        <v>108</v>
      </c>
    </row>
    <row r="152" spans="1:6">
      <c r="A152" s="17">
        <f t="shared" si="3"/>
        <v>5</v>
      </c>
      <c r="B152" s="14">
        <v>40934</v>
      </c>
      <c r="C152" s="13">
        <v>0.3125</v>
      </c>
      <c r="D152" s="3" t="s">
        <v>31</v>
      </c>
      <c r="E152" s="19" t="s">
        <v>136</v>
      </c>
      <c r="F152" s="4" t="s">
        <v>71</v>
      </c>
    </row>
    <row r="153" spans="1:6">
      <c r="A153" s="17">
        <f t="shared" si="3"/>
        <v>6</v>
      </c>
      <c r="B153" s="14">
        <v>40935</v>
      </c>
      <c r="C153" s="12">
        <v>0.25</v>
      </c>
      <c r="D153" s="3" t="s">
        <v>5</v>
      </c>
      <c r="E153" s="19" t="s">
        <v>6</v>
      </c>
      <c r="F153" s="4" t="s">
        <v>7</v>
      </c>
    </row>
    <row r="154" spans="1:6">
      <c r="A154" s="17">
        <f t="shared" si="3"/>
        <v>6</v>
      </c>
      <c r="B154" s="14">
        <v>40935</v>
      </c>
      <c r="C154" s="12">
        <v>0.41666666666666669</v>
      </c>
      <c r="D154" s="3" t="s">
        <v>96</v>
      </c>
      <c r="E154" s="19" t="s">
        <v>137</v>
      </c>
      <c r="F154" s="4" t="s">
        <v>138</v>
      </c>
    </row>
    <row r="155" spans="1:6">
      <c r="A155" s="17">
        <f t="shared" si="3"/>
        <v>6</v>
      </c>
      <c r="B155" s="14">
        <v>40935</v>
      </c>
      <c r="C155" s="12">
        <v>0.54166666666666663</v>
      </c>
      <c r="D155" s="3" t="s">
        <v>96</v>
      </c>
      <c r="E155" s="19" t="s">
        <v>9</v>
      </c>
      <c r="F155" s="4" t="s">
        <v>138</v>
      </c>
    </row>
    <row r="156" spans="1:6">
      <c r="A156" s="17">
        <f t="shared" si="3"/>
        <v>6</v>
      </c>
      <c r="B156" s="14">
        <v>40935</v>
      </c>
      <c r="C156" s="12">
        <v>0.70833333333333337</v>
      </c>
      <c r="D156" s="3" t="s">
        <v>96</v>
      </c>
      <c r="E156" s="19" t="s">
        <v>137</v>
      </c>
      <c r="F156" s="4" t="s">
        <v>139</v>
      </c>
    </row>
    <row r="157" spans="1:6">
      <c r="A157" s="17">
        <f t="shared" si="3"/>
        <v>7</v>
      </c>
      <c r="B157" s="14">
        <v>40936</v>
      </c>
      <c r="C157" s="13">
        <v>0.25</v>
      </c>
      <c r="D157" s="3" t="s">
        <v>22</v>
      </c>
      <c r="E157" s="19" t="s">
        <v>46</v>
      </c>
      <c r="F157" s="4" t="s">
        <v>140</v>
      </c>
    </row>
    <row r="158" spans="1:6">
      <c r="A158" s="17">
        <f t="shared" si="3"/>
        <v>7</v>
      </c>
      <c r="B158" s="14">
        <v>40936</v>
      </c>
      <c r="C158" s="13">
        <v>0.25</v>
      </c>
      <c r="D158" s="3" t="s">
        <v>141</v>
      </c>
      <c r="E158" s="19" t="s">
        <v>46</v>
      </c>
      <c r="F158" s="4" t="s">
        <v>87</v>
      </c>
    </row>
    <row r="159" spans="1:6">
      <c r="A159" s="17">
        <f t="shared" si="3"/>
        <v>7</v>
      </c>
      <c r="B159" s="14">
        <v>40936</v>
      </c>
      <c r="C159" s="13">
        <v>0.25</v>
      </c>
      <c r="D159" s="3" t="s">
        <v>5</v>
      </c>
      <c r="E159" s="19" t="s">
        <v>6</v>
      </c>
      <c r="F159" s="4" t="s">
        <v>7</v>
      </c>
    </row>
    <row r="160" spans="1:6">
      <c r="A160" s="17">
        <f t="shared" si="3"/>
        <v>7</v>
      </c>
      <c r="B160" s="14">
        <v>40936</v>
      </c>
      <c r="C160" s="13">
        <v>0.25</v>
      </c>
      <c r="D160" s="3" t="s">
        <v>22</v>
      </c>
      <c r="E160" s="19" t="s">
        <v>46</v>
      </c>
      <c r="F160" s="4" t="s">
        <v>140</v>
      </c>
    </row>
    <row r="161" spans="1:6">
      <c r="A161" s="17">
        <f t="shared" si="3"/>
        <v>7</v>
      </c>
      <c r="B161" s="14">
        <v>40936</v>
      </c>
      <c r="C161" s="13">
        <v>0.25</v>
      </c>
      <c r="D161" s="3" t="s">
        <v>31</v>
      </c>
      <c r="E161" s="19" t="s">
        <v>112</v>
      </c>
      <c r="F161" s="4" t="s">
        <v>87</v>
      </c>
    </row>
    <row r="162" spans="1:6">
      <c r="A162" s="17">
        <f t="shared" si="3"/>
        <v>1</v>
      </c>
      <c r="B162" s="14">
        <v>40937</v>
      </c>
      <c r="C162" s="12">
        <v>0.25</v>
      </c>
      <c r="D162" s="3" t="s">
        <v>5</v>
      </c>
      <c r="E162" s="19" t="s">
        <v>6</v>
      </c>
      <c r="F162" s="4" t="s">
        <v>7</v>
      </c>
    </row>
    <row r="163" spans="1:6">
      <c r="A163" s="17">
        <f t="shared" si="3"/>
        <v>1</v>
      </c>
      <c r="B163" s="14">
        <v>40937</v>
      </c>
      <c r="C163" s="12">
        <v>0.25</v>
      </c>
      <c r="D163" s="3" t="s">
        <v>22</v>
      </c>
      <c r="E163" s="19" t="s">
        <v>112</v>
      </c>
      <c r="F163" s="4" t="s">
        <v>142</v>
      </c>
    </row>
    <row r="164" spans="1:6">
      <c r="A164" s="17">
        <f t="shared" si="3"/>
        <v>1</v>
      </c>
      <c r="B164" s="14">
        <v>40937</v>
      </c>
      <c r="C164" s="13">
        <v>0.27083333333333331</v>
      </c>
      <c r="D164" s="3" t="s">
        <v>31</v>
      </c>
      <c r="E164" s="19" t="s">
        <v>112</v>
      </c>
      <c r="F164" s="4" t="s">
        <v>71</v>
      </c>
    </row>
    <row r="165" spans="1:6">
      <c r="A165" s="17">
        <f t="shared" si="3"/>
        <v>1</v>
      </c>
      <c r="B165" s="14">
        <v>40937</v>
      </c>
      <c r="C165" s="13">
        <v>0.5</v>
      </c>
      <c r="D165" s="3" t="s">
        <v>96</v>
      </c>
      <c r="E165" s="19" t="s">
        <v>137</v>
      </c>
      <c r="F165" s="4" t="s">
        <v>138</v>
      </c>
    </row>
    <row r="166" spans="1:6">
      <c r="A166" s="17">
        <f t="shared" si="3"/>
        <v>1</v>
      </c>
      <c r="B166" s="14">
        <v>40937</v>
      </c>
      <c r="C166" s="13">
        <v>0.6875</v>
      </c>
      <c r="D166" s="3" t="s">
        <v>54</v>
      </c>
      <c r="E166" s="19" t="s">
        <v>6</v>
      </c>
      <c r="F166" s="4" t="s">
        <v>55</v>
      </c>
    </row>
    <row r="167" spans="1:6">
      <c r="A167" s="17">
        <f t="shared" si="3"/>
        <v>1</v>
      </c>
      <c r="B167" s="14">
        <v>40937</v>
      </c>
      <c r="C167" s="13">
        <v>0.72916666666666663</v>
      </c>
      <c r="D167" s="3" t="s">
        <v>22</v>
      </c>
      <c r="E167" s="19" t="s">
        <v>26</v>
      </c>
      <c r="F167" s="4" t="s">
        <v>104</v>
      </c>
    </row>
    <row r="168" spans="1:6">
      <c r="A168" s="17">
        <f t="shared" si="3"/>
        <v>2</v>
      </c>
      <c r="B168" s="14">
        <v>40938</v>
      </c>
      <c r="C168" s="12">
        <v>0.25</v>
      </c>
      <c r="D168" s="3" t="s">
        <v>5</v>
      </c>
      <c r="E168" s="19" t="s">
        <v>6</v>
      </c>
      <c r="F168" s="4" t="s">
        <v>7</v>
      </c>
    </row>
    <row r="169" spans="1:6">
      <c r="A169" s="17">
        <f t="shared" si="3"/>
        <v>2</v>
      </c>
      <c r="B169" s="14">
        <v>40938</v>
      </c>
      <c r="C169" s="13">
        <v>0.28472222222222221</v>
      </c>
      <c r="D169" s="3" t="s">
        <v>22</v>
      </c>
      <c r="E169" s="19" t="s">
        <v>132</v>
      </c>
      <c r="F169" s="4" t="s">
        <v>143</v>
      </c>
    </row>
    <row r="170" spans="1:6">
      <c r="A170" s="17">
        <f t="shared" si="3"/>
        <v>2</v>
      </c>
      <c r="B170" s="14">
        <v>40938</v>
      </c>
      <c r="C170" s="13">
        <v>0.28541666666666665</v>
      </c>
      <c r="D170" s="3" t="s">
        <v>31</v>
      </c>
      <c r="E170" s="19" t="s">
        <v>132</v>
      </c>
      <c r="F170" s="4" t="s">
        <v>87</v>
      </c>
    </row>
    <row r="171" spans="1:6">
      <c r="A171" s="17">
        <f t="shared" si="3"/>
        <v>2</v>
      </c>
      <c r="B171" s="14">
        <v>40938</v>
      </c>
      <c r="C171" s="12">
        <v>0.39583333333333331</v>
      </c>
      <c r="D171" s="3" t="s">
        <v>15</v>
      </c>
      <c r="E171" s="19" t="s">
        <v>46</v>
      </c>
      <c r="F171" s="4" t="s">
        <v>144</v>
      </c>
    </row>
    <row r="172" spans="1:6">
      <c r="A172" s="17">
        <f t="shared" si="3"/>
        <v>2</v>
      </c>
      <c r="B172" s="14">
        <v>40938</v>
      </c>
      <c r="C172" s="12">
        <v>0.75</v>
      </c>
      <c r="D172" s="3" t="s">
        <v>15</v>
      </c>
      <c r="E172" s="19" t="s">
        <v>81</v>
      </c>
      <c r="F172" s="4" t="s">
        <v>145</v>
      </c>
    </row>
    <row r="173" spans="1:6">
      <c r="A173" s="17">
        <f t="shared" si="3"/>
        <v>3</v>
      </c>
      <c r="B173" s="14">
        <v>40939</v>
      </c>
      <c r="C173" s="12">
        <v>0.83333333333333337</v>
      </c>
      <c r="D173" s="3" t="s">
        <v>15</v>
      </c>
      <c r="E173" s="19" t="s">
        <v>137</v>
      </c>
      <c r="F173" s="4" t="s">
        <v>146</v>
      </c>
    </row>
    <row r="174" spans="1:6">
      <c r="A174" s="17">
        <f t="shared" si="3"/>
        <v>3</v>
      </c>
      <c r="B174" s="14">
        <v>40939</v>
      </c>
      <c r="C174" s="12">
        <v>0.25</v>
      </c>
      <c r="D174" s="3" t="s">
        <v>5</v>
      </c>
      <c r="E174" s="19" t="s">
        <v>6</v>
      </c>
      <c r="F174" s="4" t="s">
        <v>7</v>
      </c>
    </row>
    <row r="175" spans="1:6">
      <c r="A175" s="17">
        <f t="shared" si="3"/>
        <v>3</v>
      </c>
      <c r="B175" s="14">
        <v>40939</v>
      </c>
      <c r="C175" s="12">
        <v>0.32291666666666669</v>
      </c>
      <c r="D175" s="3" t="s">
        <v>15</v>
      </c>
      <c r="E175" s="19" t="s">
        <v>9</v>
      </c>
      <c r="F175" s="4" t="s">
        <v>8</v>
      </c>
    </row>
    <row r="176" spans="1:6">
      <c r="A176" s="17">
        <f t="shared" si="3"/>
        <v>3</v>
      </c>
      <c r="B176" s="14">
        <v>40939</v>
      </c>
      <c r="C176" s="13">
        <v>0.3125</v>
      </c>
      <c r="D176" s="3" t="s">
        <v>22</v>
      </c>
      <c r="E176" s="19" t="s">
        <v>132</v>
      </c>
      <c r="F176" s="4" t="s">
        <v>147</v>
      </c>
    </row>
    <row r="177" spans="1:6">
      <c r="A177" s="17">
        <f t="shared" si="3"/>
        <v>3</v>
      </c>
      <c r="B177" s="14">
        <v>40939</v>
      </c>
      <c r="C177" s="13">
        <v>0.3125</v>
      </c>
      <c r="D177" s="3" t="s">
        <v>31</v>
      </c>
      <c r="E177" s="19" t="s">
        <v>132</v>
      </c>
      <c r="F177" s="4" t="s">
        <v>87</v>
      </c>
    </row>
    <row r="178" spans="1:6">
      <c r="A178" s="17">
        <f t="shared" si="3"/>
        <v>3</v>
      </c>
      <c r="B178" s="14">
        <v>40939</v>
      </c>
      <c r="C178" s="13">
        <v>0.3125</v>
      </c>
      <c r="D178" s="3" t="s">
        <v>31</v>
      </c>
      <c r="E178" s="19" t="s">
        <v>132</v>
      </c>
      <c r="F178" s="4" t="s">
        <v>32</v>
      </c>
    </row>
    <row r="179" spans="1:6">
      <c r="A179" s="17">
        <f t="shared" si="3"/>
        <v>3</v>
      </c>
      <c r="B179" s="14">
        <v>40939</v>
      </c>
      <c r="C179" s="13">
        <v>0.33611111111111108</v>
      </c>
      <c r="D179" s="3" t="s">
        <v>22</v>
      </c>
      <c r="E179" s="19" t="s">
        <v>136</v>
      </c>
      <c r="F179" s="4" t="s">
        <v>148</v>
      </c>
    </row>
    <row r="180" spans="1:6">
      <c r="A180" s="17">
        <f t="shared" si="3"/>
        <v>3</v>
      </c>
      <c r="B180" s="14">
        <v>40939</v>
      </c>
      <c r="C180" s="13">
        <v>0.33611111111111108</v>
      </c>
      <c r="D180" s="3" t="s">
        <v>31</v>
      </c>
      <c r="E180" s="19" t="s">
        <v>136</v>
      </c>
      <c r="F180" s="4" t="s">
        <v>71</v>
      </c>
    </row>
    <row r="181" spans="1:6">
      <c r="A181" s="17">
        <f t="shared" si="3"/>
        <v>3</v>
      </c>
      <c r="B181" s="14">
        <v>40939</v>
      </c>
      <c r="C181" s="13">
        <v>0.375</v>
      </c>
      <c r="D181" s="3" t="s">
        <v>96</v>
      </c>
      <c r="E181" s="19" t="s">
        <v>137</v>
      </c>
      <c r="F181" s="4" t="s">
        <v>138</v>
      </c>
    </row>
    <row r="182" spans="1:6">
      <c r="A182" s="17">
        <f t="shared" si="3"/>
        <v>3</v>
      </c>
      <c r="B182" s="14">
        <v>40939</v>
      </c>
      <c r="C182" s="13">
        <v>0.66666666666666663</v>
      </c>
      <c r="D182" s="3" t="s">
        <v>15</v>
      </c>
      <c r="E182" s="19" t="s">
        <v>9</v>
      </c>
      <c r="F182" s="4" t="s">
        <v>149</v>
      </c>
    </row>
    <row r="183" spans="1:6">
      <c r="A183" s="17">
        <f t="shared" si="3"/>
        <v>3</v>
      </c>
      <c r="B183" s="14">
        <v>40939</v>
      </c>
      <c r="C183" s="13">
        <v>0.375</v>
      </c>
      <c r="D183" s="3" t="s">
        <v>31</v>
      </c>
      <c r="E183" s="19" t="s">
        <v>6</v>
      </c>
      <c r="F183" s="8" t="s">
        <v>150</v>
      </c>
    </row>
    <row r="184" spans="1:6">
      <c r="A184" s="17">
        <f t="shared" si="3"/>
        <v>3</v>
      </c>
      <c r="B184" s="14">
        <v>40939</v>
      </c>
      <c r="C184" s="13">
        <v>0.375</v>
      </c>
      <c r="D184" s="3" t="s">
        <v>22</v>
      </c>
      <c r="E184" s="19" t="s">
        <v>151</v>
      </c>
      <c r="F184" s="8" t="s">
        <v>152</v>
      </c>
    </row>
    <row r="185" spans="1:6">
      <c r="A185" s="17">
        <f t="shared" si="3"/>
        <v>3</v>
      </c>
      <c r="B185" s="14">
        <v>40939</v>
      </c>
      <c r="C185" s="13">
        <v>0.375</v>
      </c>
      <c r="D185" s="3" t="s">
        <v>22</v>
      </c>
      <c r="E185" s="19" t="s">
        <v>153</v>
      </c>
      <c r="F185" s="8" t="s">
        <v>154</v>
      </c>
    </row>
  </sheetData>
  <autoFilter ref="A1:F186" xr:uid="{00000000-0009-0000-0000-000007000000}"/>
  <conditionalFormatting sqref="F1:F1048576">
    <cfRule type="expression" dxfId="7" priority="1" stopIfTrue="1">
      <formula>"spuldz"</formula>
    </cfRule>
  </conditionalFormatting>
  <conditionalFormatting sqref="A2:A185">
    <cfRule type="cellIs" dxfId="6" priority="2" stopIfTrue="1" operator="equal">
      <formula>7</formula>
    </cfRule>
    <cfRule type="cellIs" dxfId="5" priority="3" stopIfTrue="1" operator="equal">
      <formula>1</formula>
    </cfRule>
  </conditionalFormatting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E611-1A50-490D-8D78-A1A023550AC8}">
  <dimension ref="A1:E185"/>
  <sheetViews>
    <sheetView tabSelected="1" workbookViewId="0">
      <selection activeCell="E185" sqref="E185"/>
    </sheetView>
  </sheetViews>
  <sheetFormatPr defaultRowHeight="15"/>
  <cols>
    <col min="2" max="2" width="14.85546875" style="24" customWidth="1"/>
    <col min="5" max="5" width="7.85546875" bestFit="1" customWidth="1"/>
  </cols>
  <sheetData>
    <row r="1" spans="1:5" ht="15.75">
      <c r="A1" s="10"/>
      <c r="B1" s="22" t="s">
        <v>0</v>
      </c>
      <c r="C1" s="10" t="s">
        <v>1</v>
      </c>
      <c r="D1" t="s">
        <v>155</v>
      </c>
      <c r="E1" t="s">
        <v>156</v>
      </c>
    </row>
    <row r="2" spans="1:5" ht="15.75">
      <c r="A2" s="17">
        <f t="shared" ref="A2:A65" si="0">WEEKDAY(B2)</f>
        <v>1</v>
      </c>
      <c r="B2" s="21">
        <v>40909</v>
      </c>
      <c r="C2" s="12">
        <v>0.25</v>
      </c>
      <c r="D2">
        <f>LOOKUP('7'!D2,darbs_csv!B:B,darbs_csv!A:A)</f>
        <v>1</v>
      </c>
      <c r="E2">
        <f>LOOKUP('7'!E2,vieta_csv!B:B,vieta_csv!A:A)</f>
        <v>32</v>
      </c>
    </row>
    <row r="3" spans="1:5" ht="15.75">
      <c r="A3" s="17">
        <f t="shared" si="0"/>
        <v>2</v>
      </c>
      <c r="B3" s="21">
        <v>40910</v>
      </c>
      <c r="C3" s="12">
        <v>0.25</v>
      </c>
      <c r="D3">
        <f>LOOKUP('7'!D3,darbs_csv!B:B,darbs_csv!A:A)</f>
        <v>1</v>
      </c>
      <c r="E3">
        <f>LOOKUP('7'!E3,vieta_csv!B:B,vieta_csv!A:A)</f>
        <v>32</v>
      </c>
    </row>
    <row r="4" spans="1:5" ht="15.75">
      <c r="A4" s="17">
        <f t="shared" si="0"/>
        <v>2</v>
      </c>
      <c r="B4" s="21">
        <v>40910</v>
      </c>
      <c r="C4" s="12">
        <v>0.32291666666666669</v>
      </c>
      <c r="D4">
        <f>LOOKUP('7'!D4,darbs_csv!B:B,darbs_csv!A:A)</f>
        <v>14</v>
      </c>
      <c r="E4">
        <f>LOOKUP('7'!E4,vieta_csv!B:B,vieta_csv!A:A)</f>
        <v>33</v>
      </c>
    </row>
    <row r="5" spans="1:5" ht="15.75">
      <c r="A5" s="17">
        <f t="shared" si="0"/>
        <v>2</v>
      </c>
      <c r="B5" s="21">
        <v>40910</v>
      </c>
      <c r="C5" s="12">
        <v>0.375</v>
      </c>
      <c r="D5">
        <f>LOOKUP('7'!D5,darbs_csv!B:B,darbs_csv!A:A)</f>
        <v>7</v>
      </c>
      <c r="E5">
        <f>LOOKUP('7'!E5,vieta_csv!B:B,vieta_csv!A:A)</f>
        <v>33</v>
      </c>
    </row>
    <row r="6" spans="1:5" ht="15.75">
      <c r="A6" s="17">
        <f t="shared" si="0"/>
        <v>2</v>
      </c>
      <c r="B6" s="21">
        <v>40910</v>
      </c>
      <c r="C6" s="12">
        <v>0.375</v>
      </c>
      <c r="D6">
        <f>LOOKUP('7'!D6,darbs_csv!B:B,darbs_csv!A:A)</f>
        <v>7</v>
      </c>
      <c r="E6">
        <f>LOOKUP('7'!E6,vieta_csv!B:B,vieta_csv!A:A)</f>
        <v>33</v>
      </c>
    </row>
    <row r="7" spans="1:5" ht="15.75">
      <c r="A7" s="17">
        <f t="shared" si="0"/>
        <v>2</v>
      </c>
      <c r="B7" s="21">
        <v>40910</v>
      </c>
      <c r="C7" s="12">
        <v>0.5625</v>
      </c>
      <c r="D7">
        <f>LOOKUP('7'!D7,darbs_csv!B:B,darbs_csv!A:A)</f>
        <v>7</v>
      </c>
      <c r="E7">
        <f>LOOKUP('7'!E7,vieta_csv!B:B,vieta_csv!A:A)</f>
        <v>33</v>
      </c>
    </row>
    <row r="8" spans="1:5" ht="15.75">
      <c r="A8" s="17">
        <f t="shared" si="0"/>
        <v>2</v>
      </c>
      <c r="B8" s="21">
        <v>40910</v>
      </c>
      <c r="C8" s="12">
        <v>0.5625</v>
      </c>
      <c r="D8">
        <f>LOOKUP('7'!D8,darbs_csv!B:B,darbs_csv!A:A)</f>
        <v>7</v>
      </c>
      <c r="E8">
        <f>LOOKUP('7'!E8,vieta_csv!B:B,vieta_csv!A:A)</f>
        <v>33</v>
      </c>
    </row>
    <row r="9" spans="1:5" ht="15.75">
      <c r="A9" s="17">
        <f t="shared" si="0"/>
        <v>2</v>
      </c>
      <c r="B9" s="21">
        <v>40910</v>
      </c>
      <c r="C9" s="12">
        <v>0.66666666666666663</v>
      </c>
      <c r="D9">
        <f>LOOKUP('7'!D9,darbs_csv!B:B,darbs_csv!A:A)</f>
        <v>12</v>
      </c>
      <c r="E9">
        <f>LOOKUP('7'!E9,vieta_csv!B:B,vieta_csv!A:A)</f>
        <v>33</v>
      </c>
    </row>
    <row r="10" spans="1:5" ht="15.75">
      <c r="A10" s="17">
        <f t="shared" si="0"/>
        <v>3</v>
      </c>
      <c r="B10" s="21">
        <v>40911</v>
      </c>
      <c r="C10" s="12">
        <v>0.25</v>
      </c>
      <c r="D10">
        <f>LOOKUP('7'!D10,darbs_csv!B:B,darbs_csv!A:A)</f>
        <v>1</v>
      </c>
      <c r="E10">
        <f>LOOKUP('7'!E10,vieta_csv!B:B,vieta_csv!A:A)</f>
        <v>32</v>
      </c>
    </row>
    <row r="11" spans="1:5" ht="15.75">
      <c r="A11" s="17">
        <f t="shared" si="0"/>
        <v>3</v>
      </c>
      <c r="B11" s="21">
        <v>40911</v>
      </c>
      <c r="C11" s="12">
        <v>0.32291666666666669</v>
      </c>
      <c r="D11">
        <f>LOOKUP('7'!D11,darbs_csv!B:B,darbs_csv!A:A)</f>
        <v>14</v>
      </c>
      <c r="E11">
        <f>LOOKUP('7'!E11,vieta_csv!B:B,vieta_csv!A:A)</f>
        <v>33</v>
      </c>
    </row>
    <row r="12" spans="1:5" ht="15.75">
      <c r="A12" s="17">
        <f t="shared" si="0"/>
        <v>3</v>
      </c>
      <c r="B12" s="21">
        <v>40911</v>
      </c>
      <c r="C12" s="12">
        <v>0.3611111111111111</v>
      </c>
      <c r="D12">
        <f>LOOKUP('7'!D12,darbs_csv!B:B,darbs_csv!A:A)</f>
        <v>12</v>
      </c>
      <c r="E12">
        <f>LOOKUP('7'!E12,vieta_csv!B:B,vieta_csv!A:A)</f>
        <v>33</v>
      </c>
    </row>
    <row r="13" spans="1:5" ht="15.75">
      <c r="A13" s="17">
        <f t="shared" si="0"/>
        <v>3</v>
      </c>
      <c r="B13" s="21">
        <v>40911</v>
      </c>
      <c r="C13" s="12">
        <v>0.375</v>
      </c>
      <c r="D13">
        <f>LOOKUP('7'!D13,darbs_csv!B:B,darbs_csv!A:A)</f>
        <v>8</v>
      </c>
      <c r="E13">
        <f>LOOKUP('7'!E13,vieta_csv!B:B,vieta_csv!A:A)</f>
        <v>33</v>
      </c>
    </row>
    <row r="14" spans="1:5" ht="15.75">
      <c r="A14" s="17">
        <f t="shared" si="0"/>
        <v>3</v>
      </c>
      <c r="B14" s="21">
        <v>40911</v>
      </c>
      <c r="C14" s="12">
        <v>0.375</v>
      </c>
      <c r="D14">
        <f>LOOKUP('7'!D14,darbs_csv!B:B,darbs_csv!A:A)</f>
        <v>8</v>
      </c>
      <c r="E14">
        <f>LOOKUP('7'!E14,vieta_csv!B:B,vieta_csv!A:A)</f>
        <v>33</v>
      </c>
    </row>
    <row r="15" spans="1:5" ht="15.75">
      <c r="A15" s="17">
        <f t="shared" si="0"/>
        <v>3</v>
      </c>
      <c r="B15" s="21">
        <v>40911</v>
      </c>
      <c r="C15" s="12">
        <v>0.4375</v>
      </c>
      <c r="D15">
        <f>LOOKUP('7'!D15,darbs_csv!B:B,darbs_csv!A:A)</f>
        <v>8</v>
      </c>
      <c r="E15">
        <f>LOOKUP('7'!E15,vieta_csv!B:B,vieta_csv!A:A)</f>
        <v>33</v>
      </c>
    </row>
    <row r="16" spans="1:5" ht="15.75">
      <c r="A16" s="17">
        <f t="shared" si="0"/>
        <v>3</v>
      </c>
      <c r="B16" s="21">
        <v>40911</v>
      </c>
      <c r="C16" s="12">
        <v>0.49305555555555558</v>
      </c>
      <c r="D16">
        <f>LOOKUP('7'!D16,darbs_csv!B:B,darbs_csv!A:A)</f>
        <v>12</v>
      </c>
      <c r="E16">
        <f>LOOKUP('7'!E16,vieta_csv!B:B,vieta_csv!A:A)</f>
        <v>33</v>
      </c>
    </row>
    <row r="17" spans="1:5" ht="15.75">
      <c r="A17" s="17">
        <f t="shared" si="0"/>
        <v>3</v>
      </c>
      <c r="B17" s="21">
        <v>40911</v>
      </c>
      <c r="C17" s="12">
        <v>0.54166666666666663</v>
      </c>
      <c r="D17">
        <f>LOOKUP('7'!D17,darbs_csv!B:B,darbs_csv!A:A)</f>
        <v>12</v>
      </c>
      <c r="E17">
        <f>LOOKUP('7'!E17,vieta_csv!B:B,vieta_csv!A:A)</f>
        <v>33</v>
      </c>
    </row>
    <row r="18" spans="1:5" ht="15.75">
      <c r="A18" s="17">
        <f t="shared" si="0"/>
        <v>3</v>
      </c>
      <c r="B18" s="21">
        <v>40911</v>
      </c>
      <c r="C18" s="12">
        <v>0.58333333333333337</v>
      </c>
      <c r="D18">
        <f>LOOKUP('7'!D18,darbs_csv!B:B,darbs_csv!A:A)</f>
        <v>12</v>
      </c>
      <c r="E18">
        <v>99</v>
      </c>
    </row>
    <row r="19" spans="1:5" ht="15.75">
      <c r="A19" s="17">
        <f t="shared" si="0"/>
        <v>3</v>
      </c>
      <c r="B19" s="21">
        <v>40911</v>
      </c>
      <c r="C19" s="12">
        <v>0.59375</v>
      </c>
      <c r="D19">
        <f>LOOKUP('7'!D19,darbs_csv!B:B,darbs_csv!A:A)</f>
        <v>12</v>
      </c>
      <c r="E19">
        <f>LOOKUP('7'!E19,vieta_csv!B:B,vieta_csv!A:A)</f>
        <v>33</v>
      </c>
    </row>
    <row r="20" spans="1:5" ht="15.75">
      <c r="A20" s="17">
        <f t="shared" si="0"/>
        <v>3</v>
      </c>
      <c r="B20" s="21">
        <v>40911</v>
      </c>
      <c r="C20" s="12">
        <v>0.61805555555555558</v>
      </c>
      <c r="D20">
        <f>LOOKUP('7'!D20,darbs_csv!B:B,darbs_csv!A:A)</f>
        <v>12</v>
      </c>
      <c r="E20">
        <f>LOOKUP('7'!E20,vieta_csv!B:B,vieta_csv!A:A)</f>
        <v>33</v>
      </c>
    </row>
    <row r="21" spans="1:5" ht="15.75">
      <c r="A21" s="17">
        <f t="shared" si="0"/>
        <v>3</v>
      </c>
      <c r="B21" s="21">
        <v>40911</v>
      </c>
      <c r="C21" s="12">
        <v>0.61805555555555558</v>
      </c>
      <c r="D21">
        <f>LOOKUP('7'!D21,darbs_csv!B:B,darbs_csv!A:A)</f>
        <v>7</v>
      </c>
      <c r="E21">
        <f>LOOKUP('7'!E21,vieta_csv!B:B,vieta_csv!A:A)</f>
        <v>33</v>
      </c>
    </row>
    <row r="22" spans="1:5" ht="15.75">
      <c r="A22" s="17">
        <f t="shared" si="0"/>
        <v>3</v>
      </c>
      <c r="B22" s="21">
        <v>40911</v>
      </c>
      <c r="C22" s="12">
        <v>0.61805555555555558</v>
      </c>
      <c r="D22">
        <f>LOOKUP('7'!D22,darbs_csv!B:B,darbs_csv!A:A)</f>
        <v>7</v>
      </c>
      <c r="E22">
        <f>LOOKUP('7'!E22,vieta_csv!B:B,vieta_csv!A:A)</f>
        <v>33</v>
      </c>
    </row>
    <row r="23" spans="1:5" ht="15.75">
      <c r="A23" s="17">
        <f t="shared" si="0"/>
        <v>3</v>
      </c>
      <c r="B23" s="21">
        <v>40911</v>
      </c>
      <c r="C23" s="12">
        <v>0.65625</v>
      </c>
      <c r="D23">
        <f>LOOKUP('7'!D23,darbs_csv!B:B,darbs_csv!A:A)</f>
        <v>12</v>
      </c>
      <c r="E23">
        <f>LOOKUP('7'!E23,vieta_csv!B:B,vieta_csv!A:A)</f>
        <v>33</v>
      </c>
    </row>
    <row r="24" spans="1:5" ht="15.75">
      <c r="A24" s="17">
        <f t="shared" si="0"/>
        <v>3</v>
      </c>
      <c r="B24" s="21">
        <v>40911</v>
      </c>
      <c r="C24" s="12">
        <v>0.65625</v>
      </c>
      <c r="D24">
        <f>LOOKUP('7'!D24,darbs_csv!B:B,darbs_csv!A:A)</f>
        <v>7</v>
      </c>
      <c r="E24">
        <f>LOOKUP('7'!E24,vieta_csv!B:B,vieta_csv!A:A)</f>
        <v>33</v>
      </c>
    </row>
    <row r="25" spans="1:5" ht="15.75">
      <c r="A25" s="17">
        <f t="shared" si="0"/>
        <v>3</v>
      </c>
      <c r="B25" s="21">
        <v>40911</v>
      </c>
      <c r="C25" s="12">
        <v>0.66666666666666663</v>
      </c>
      <c r="D25">
        <f>LOOKUP('7'!D25,darbs_csv!B:B,darbs_csv!A:A)</f>
        <v>8</v>
      </c>
      <c r="E25">
        <f>LOOKUP('7'!E25,vieta_csv!B:B,vieta_csv!A:A)</f>
        <v>33</v>
      </c>
    </row>
    <row r="26" spans="1:5" ht="15.75">
      <c r="A26" s="17">
        <f t="shared" si="0"/>
        <v>4</v>
      </c>
      <c r="B26" s="21">
        <v>40912</v>
      </c>
      <c r="C26" s="12">
        <v>0.25</v>
      </c>
      <c r="D26">
        <f>LOOKUP('7'!D26,darbs_csv!B:B,darbs_csv!A:A)</f>
        <v>1</v>
      </c>
      <c r="E26">
        <f>LOOKUP('7'!E26,vieta_csv!B:B,vieta_csv!A:A)</f>
        <v>32</v>
      </c>
    </row>
    <row r="27" spans="1:5" ht="15.75">
      <c r="A27" s="17">
        <f t="shared" si="0"/>
        <v>4</v>
      </c>
      <c r="B27" s="21">
        <v>40912</v>
      </c>
      <c r="C27" s="12">
        <v>0.32291666666666669</v>
      </c>
      <c r="D27">
        <f>LOOKUP('7'!D27,darbs_csv!B:B,darbs_csv!A:A)</f>
        <v>14</v>
      </c>
      <c r="E27">
        <f>LOOKUP('7'!E27,vieta_csv!B:B,vieta_csv!A:A)</f>
        <v>33</v>
      </c>
    </row>
    <row r="28" spans="1:5" ht="15.75">
      <c r="A28" s="17">
        <f t="shared" si="0"/>
        <v>4</v>
      </c>
      <c r="B28" s="21">
        <v>40912</v>
      </c>
      <c r="C28" s="12">
        <v>0.35416666666666669</v>
      </c>
      <c r="D28">
        <f>LOOKUP('7'!D28,darbs_csv!B:B,darbs_csv!A:A)</f>
        <v>8</v>
      </c>
      <c r="E28">
        <f>LOOKUP('7'!E28,vieta_csv!B:B,vieta_csv!A:A)</f>
        <v>33</v>
      </c>
    </row>
    <row r="29" spans="1:5" ht="15.75">
      <c r="A29" s="17">
        <f t="shared" si="0"/>
        <v>4</v>
      </c>
      <c r="B29" s="21">
        <v>40912</v>
      </c>
      <c r="C29" s="12">
        <v>0.375</v>
      </c>
      <c r="D29">
        <f>LOOKUP('7'!D29,darbs_csv!B:B,darbs_csv!A:A)</f>
        <v>12</v>
      </c>
      <c r="E29">
        <f>LOOKUP('7'!E29,vieta_csv!B:B,vieta_csv!A:A)</f>
        <v>33</v>
      </c>
    </row>
    <row r="30" spans="1:5" ht="15.75">
      <c r="A30" s="17">
        <f t="shared" si="0"/>
        <v>4</v>
      </c>
      <c r="B30" s="21">
        <v>40912</v>
      </c>
      <c r="C30" s="12">
        <v>0.375</v>
      </c>
      <c r="D30">
        <f>LOOKUP('7'!D30,darbs_csv!B:B,darbs_csv!A:A)</f>
        <v>7</v>
      </c>
      <c r="E30">
        <f>LOOKUP('7'!E30,vieta_csv!B:B,vieta_csv!A:A)</f>
        <v>33</v>
      </c>
    </row>
    <row r="31" spans="1:5" ht="15.75">
      <c r="A31" s="17">
        <f t="shared" si="0"/>
        <v>4</v>
      </c>
      <c r="B31" s="21">
        <v>40912</v>
      </c>
      <c r="C31" s="12">
        <v>0.39583333333333331</v>
      </c>
      <c r="D31">
        <f>LOOKUP('7'!D31,darbs_csv!B:B,darbs_csv!A:A)</f>
        <v>8</v>
      </c>
      <c r="E31">
        <f>LOOKUP('7'!E31,vieta_csv!B:B,vieta_csv!A:A)</f>
        <v>33</v>
      </c>
    </row>
    <row r="32" spans="1:5" ht="15.75">
      <c r="A32" s="17">
        <f t="shared" si="0"/>
        <v>4</v>
      </c>
      <c r="B32" s="21">
        <v>40912</v>
      </c>
      <c r="C32" s="12">
        <v>0.41666666666666669</v>
      </c>
      <c r="D32">
        <f>LOOKUP('7'!D32,darbs_csv!B:B,darbs_csv!A:A)</f>
        <v>8</v>
      </c>
      <c r="E32">
        <f>LOOKUP('7'!E32,vieta_csv!B:B,vieta_csv!A:A)</f>
        <v>33</v>
      </c>
    </row>
    <row r="33" spans="1:5" ht="15.75">
      <c r="A33" s="17">
        <f t="shared" si="0"/>
        <v>4</v>
      </c>
      <c r="B33" s="21">
        <v>40912</v>
      </c>
      <c r="C33" s="12">
        <v>0.47916666666666669</v>
      </c>
      <c r="D33">
        <f>LOOKUP('7'!D33,darbs_csv!B:B,darbs_csv!A:A)</f>
        <v>8</v>
      </c>
      <c r="E33">
        <f>LOOKUP('7'!E33,vieta_csv!B:B,vieta_csv!A:A)</f>
        <v>33</v>
      </c>
    </row>
    <row r="34" spans="1:5" ht="15.75">
      <c r="A34" s="17">
        <f t="shared" si="0"/>
        <v>4</v>
      </c>
      <c r="B34" s="21">
        <v>40912</v>
      </c>
      <c r="C34" s="12">
        <v>0.54166666666666663</v>
      </c>
      <c r="D34">
        <f>LOOKUP('7'!D34,darbs_csv!B:B,darbs_csv!A:A)</f>
        <v>8</v>
      </c>
      <c r="E34">
        <f>LOOKUP('7'!E34,vieta_csv!B:B,vieta_csv!A:A)</f>
        <v>33</v>
      </c>
    </row>
    <row r="35" spans="1:5" ht="15.75">
      <c r="A35" s="17">
        <f t="shared" si="0"/>
        <v>4</v>
      </c>
      <c r="B35" s="21">
        <v>40912</v>
      </c>
      <c r="C35" s="12">
        <v>0.5625</v>
      </c>
      <c r="D35">
        <f>LOOKUP('7'!D35,darbs_csv!B:B,darbs_csv!A:A)</f>
        <v>14</v>
      </c>
      <c r="E35">
        <f>LOOKUP('7'!E35,vieta_csv!B:B,vieta_csv!A:A)</f>
        <v>33</v>
      </c>
    </row>
    <row r="36" spans="1:5" ht="15.75">
      <c r="A36" s="17">
        <f t="shared" si="0"/>
        <v>4</v>
      </c>
      <c r="B36" s="21">
        <v>40912</v>
      </c>
      <c r="C36" s="12">
        <v>0.61458333333333337</v>
      </c>
      <c r="D36">
        <f>LOOKUP('7'!D36,darbs_csv!B:B,darbs_csv!A:A)</f>
        <v>8</v>
      </c>
      <c r="E36">
        <f>LOOKUP('7'!E36,vieta_csv!B:B,vieta_csv!A:A)</f>
        <v>33</v>
      </c>
    </row>
    <row r="37" spans="1:5" ht="15.75">
      <c r="A37" s="17">
        <f t="shared" si="0"/>
        <v>4</v>
      </c>
      <c r="B37" s="21">
        <v>40912</v>
      </c>
      <c r="C37" s="13">
        <v>0.59861111111111109</v>
      </c>
      <c r="D37">
        <f>LOOKUP('7'!D37,darbs_csv!B:B,darbs_csv!A:A)</f>
        <v>12</v>
      </c>
      <c r="E37">
        <f>LOOKUP('7'!E37,vieta_csv!B:B,vieta_csv!A:A)</f>
        <v>33</v>
      </c>
    </row>
    <row r="38" spans="1:5" ht="15.75">
      <c r="A38" s="17">
        <f t="shared" si="0"/>
        <v>4</v>
      </c>
      <c r="B38" s="21">
        <v>40912</v>
      </c>
      <c r="C38" s="12">
        <v>0.625</v>
      </c>
      <c r="D38">
        <f>LOOKUP('7'!D38,darbs_csv!B:B,darbs_csv!A:A)</f>
        <v>7</v>
      </c>
      <c r="E38">
        <f>LOOKUP('7'!E38,vieta_csv!B:B,vieta_csv!A:A)</f>
        <v>33</v>
      </c>
    </row>
    <row r="39" spans="1:5" ht="15.75">
      <c r="A39" s="17">
        <f t="shared" si="0"/>
        <v>4</v>
      </c>
      <c r="B39" s="21">
        <v>40912</v>
      </c>
      <c r="C39" s="12">
        <v>0.66666666666666663</v>
      </c>
      <c r="D39">
        <f>LOOKUP('7'!D39,darbs_csv!B:B,darbs_csv!A:A)</f>
        <v>7</v>
      </c>
      <c r="E39">
        <f>LOOKUP('7'!E39,vieta_csv!B:B,vieta_csv!A:A)</f>
        <v>33</v>
      </c>
    </row>
    <row r="40" spans="1:5" ht="15.75">
      <c r="A40" s="17">
        <f t="shared" si="0"/>
        <v>4</v>
      </c>
      <c r="B40" s="21">
        <v>40912</v>
      </c>
      <c r="C40" s="12">
        <v>0.66666666666666663</v>
      </c>
      <c r="D40">
        <f>LOOKUP('7'!D40,darbs_csv!B:B,darbs_csv!A:A)</f>
        <v>7</v>
      </c>
      <c r="E40">
        <f>LOOKUP('7'!E40,vieta_csv!B:B,vieta_csv!A:A)</f>
        <v>33</v>
      </c>
    </row>
    <row r="41" spans="1:5" ht="15.75">
      <c r="A41" s="17">
        <f t="shared" si="0"/>
        <v>4</v>
      </c>
      <c r="B41" s="21">
        <v>40912</v>
      </c>
      <c r="C41" s="12">
        <v>0.66666666666666663</v>
      </c>
      <c r="D41">
        <f>LOOKUP('7'!D41,darbs_csv!B:B,darbs_csv!A:A)</f>
        <v>7</v>
      </c>
      <c r="E41">
        <f>LOOKUP('7'!E41,vieta_csv!B:B,vieta_csv!A:A)</f>
        <v>33</v>
      </c>
    </row>
    <row r="42" spans="1:5" ht="15.75">
      <c r="A42" s="17">
        <f t="shared" si="0"/>
        <v>4</v>
      </c>
      <c r="B42" s="21">
        <v>40912</v>
      </c>
      <c r="C42" s="12">
        <v>0.875</v>
      </c>
      <c r="D42">
        <f>LOOKUP('7'!D42,darbs_csv!B:B,darbs_csv!A:A)</f>
        <v>8</v>
      </c>
      <c r="E42">
        <f>LOOKUP('7'!E42,vieta_csv!B:B,vieta_csv!A:A)</f>
        <v>33</v>
      </c>
    </row>
    <row r="43" spans="1:5" ht="15.75">
      <c r="A43" s="17">
        <f t="shared" si="0"/>
        <v>4</v>
      </c>
      <c r="B43" s="21">
        <v>40912</v>
      </c>
      <c r="C43" s="12">
        <v>0.83333333333333337</v>
      </c>
      <c r="D43">
        <f>LOOKUP('7'!D43,darbs_csv!B:B,darbs_csv!A:A)</f>
        <v>14</v>
      </c>
      <c r="E43">
        <f>LOOKUP('7'!E43,vieta_csv!B:B,vieta_csv!A:A)</f>
        <v>32</v>
      </c>
    </row>
    <row r="44" spans="1:5" ht="15.75">
      <c r="A44" s="17">
        <f t="shared" si="0"/>
        <v>5</v>
      </c>
      <c r="B44" s="21">
        <v>40913</v>
      </c>
      <c r="C44" s="12">
        <v>0.25</v>
      </c>
      <c r="D44">
        <f>LOOKUP('7'!D44,darbs_csv!B:B,darbs_csv!A:A)</f>
        <v>1</v>
      </c>
      <c r="E44">
        <f>LOOKUP('7'!E44,vieta_csv!B:B,vieta_csv!A:A)</f>
        <v>32</v>
      </c>
    </row>
    <row r="45" spans="1:5" ht="15.75">
      <c r="A45" s="17">
        <f t="shared" si="0"/>
        <v>5</v>
      </c>
      <c r="B45" s="23">
        <v>40913</v>
      </c>
      <c r="C45" s="13">
        <v>0.30902777777777779</v>
      </c>
      <c r="D45">
        <f>LOOKUP('7'!D45,darbs_csv!B:B,darbs_csv!A:A)</f>
        <v>12</v>
      </c>
      <c r="E45">
        <v>99</v>
      </c>
    </row>
    <row r="46" spans="1:5" ht="15.75">
      <c r="A46" s="17">
        <f t="shared" si="0"/>
        <v>5</v>
      </c>
      <c r="B46" s="21">
        <v>40913</v>
      </c>
      <c r="C46" s="12">
        <v>0.32291666666666669</v>
      </c>
      <c r="D46">
        <f>LOOKUP('7'!D46,darbs_csv!B:B,darbs_csv!A:A)</f>
        <v>14</v>
      </c>
      <c r="E46">
        <f>LOOKUP('7'!E46,vieta_csv!B:B,vieta_csv!A:A)</f>
        <v>33</v>
      </c>
    </row>
    <row r="47" spans="1:5" ht="15.75">
      <c r="A47" s="17">
        <f t="shared" si="0"/>
        <v>5</v>
      </c>
      <c r="B47" s="21">
        <v>40913</v>
      </c>
      <c r="C47" s="12">
        <v>0.375</v>
      </c>
      <c r="D47">
        <f>LOOKUP('7'!D47,darbs_csv!B:B,darbs_csv!A:A)</f>
        <v>12</v>
      </c>
      <c r="E47">
        <f>LOOKUP('7'!E47,vieta_csv!B:B,vieta_csv!A:A)</f>
        <v>33</v>
      </c>
    </row>
    <row r="48" spans="1:5" ht="15.75">
      <c r="A48" s="17">
        <f t="shared" si="0"/>
        <v>5</v>
      </c>
      <c r="B48" s="21">
        <v>40913</v>
      </c>
      <c r="C48" s="12">
        <v>0.41666666666666669</v>
      </c>
      <c r="D48">
        <f>LOOKUP('7'!D48,darbs_csv!B:B,darbs_csv!A:A)</f>
        <v>12</v>
      </c>
      <c r="E48">
        <v>99</v>
      </c>
    </row>
    <row r="49" spans="1:5" ht="15.75">
      <c r="A49" s="17">
        <f t="shared" si="0"/>
        <v>5</v>
      </c>
      <c r="B49" s="21">
        <v>40913</v>
      </c>
      <c r="C49" s="12">
        <v>0.41666666666666669</v>
      </c>
      <c r="D49">
        <f>LOOKUP('7'!D49,darbs_csv!B:B,darbs_csv!A:A)</f>
        <v>12</v>
      </c>
      <c r="E49">
        <f>LOOKUP('7'!E49,vieta_csv!B:B,vieta_csv!A:A)</f>
        <v>33</v>
      </c>
    </row>
    <row r="50" spans="1:5" ht="15.75">
      <c r="A50" s="17">
        <f t="shared" si="0"/>
        <v>5</v>
      </c>
      <c r="B50" s="21">
        <v>40913</v>
      </c>
      <c r="C50" s="12">
        <v>0.4375</v>
      </c>
      <c r="D50">
        <f>LOOKUP('7'!D50,darbs_csv!B:B,darbs_csv!A:A)</f>
        <v>12</v>
      </c>
      <c r="E50">
        <f>LOOKUP('7'!E50,vieta_csv!B:B,vieta_csv!A:A)</f>
        <v>33</v>
      </c>
    </row>
    <row r="51" spans="1:5" ht="15.75">
      <c r="A51" s="17">
        <f t="shared" si="0"/>
        <v>5</v>
      </c>
      <c r="B51" s="21">
        <v>40913</v>
      </c>
      <c r="C51" s="12">
        <v>0.4375</v>
      </c>
      <c r="D51">
        <f>LOOKUP('7'!D51,darbs_csv!B:B,darbs_csv!A:A)</f>
        <v>8</v>
      </c>
      <c r="E51">
        <f>LOOKUP('7'!E51,vieta_csv!B:B,vieta_csv!A:A)</f>
        <v>33</v>
      </c>
    </row>
    <row r="52" spans="1:5" ht="15.75">
      <c r="A52" s="17">
        <f t="shared" si="0"/>
        <v>5</v>
      </c>
      <c r="B52" s="23">
        <v>40913</v>
      </c>
      <c r="C52" s="13">
        <v>0.53333333333333333</v>
      </c>
      <c r="D52">
        <f>LOOKUP('7'!D52,darbs_csv!B:B,darbs_csv!A:A)</f>
        <v>12</v>
      </c>
      <c r="E52">
        <f>LOOKUP('7'!E52,vieta_csv!B:B,vieta_csv!A:A)</f>
        <v>33</v>
      </c>
    </row>
    <row r="53" spans="1:5" ht="15.75">
      <c r="A53" s="17">
        <f t="shared" si="0"/>
        <v>5</v>
      </c>
      <c r="B53" s="21">
        <v>40913</v>
      </c>
      <c r="C53" s="12">
        <v>0.5625</v>
      </c>
      <c r="D53">
        <f>LOOKUP('7'!D53,darbs_csv!B:B,darbs_csv!A:A)</f>
        <v>14</v>
      </c>
      <c r="E53">
        <f>LOOKUP('7'!E53,vieta_csv!B:B,vieta_csv!A:A)</f>
        <v>33</v>
      </c>
    </row>
    <row r="54" spans="1:5" ht="15.75">
      <c r="A54" s="17">
        <f t="shared" si="0"/>
        <v>5</v>
      </c>
      <c r="B54" s="21">
        <v>40913</v>
      </c>
      <c r="C54" s="12">
        <v>0.5625</v>
      </c>
      <c r="D54">
        <f>LOOKUP('7'!D54,darbs_csv!B:B,darbs_csv!A:A)</f>
        <v>12</v>
      </c>
      <c r="E54">
        <v>99</v>
      </c>
    </row>
    <row r="55" spans="1:5" ht="15.75">
      <c r="A55" s="17">
        <f t="shared" si="0"/>
        <v>5</v>
      </c>
      <c r="B55" s="21">
        <v>40913</v>
      </c>
      <c r="C55" s="12">
        <v>0.56944444444444442</v>
      </c>
      <c r="D55">
        <f>LOOKUP('7'!D55,darbs_csv!B:B,darbs_csv!A:A)</f>
        <v>14</v>
      </c>
      <c r="E55">
        <f>LOOKUP('7'!E55,vieta_csv!B:B,vieta_csv!A:A)</f>
        <v>33</v>
      </c>
    </row>
    <row r="56" spans="1:5" ht="15.75">
      <c r="A56" s="17">
        <f t="shared" si="0"/>
        <v>5</v>
      </c>
      <c r="B56" s="21">
        <v>40913</v>
      </c>
      <c r="C56" s="12">
        <v>0.58333333333333337</v>
      </c>
      <c r="D56">
        <f>LOOKUP('7'!D56,darbs_csv!B:B,darbs_csv!A:A)</f>
        <v>12</v>
      </c>
      <c r="E56">
        <f>LOOKUP('7'!E56,vieta_csv!B:B,vieta_csv!A:A)</f>
        <v>33</v>
      </c>
    </row>
    <row r="57" spans="1:5" ht="15.75">
      <c r="A57" s="17">
        <f t="shared" si="0"/>
        <v>6</v>
      </c>
      <c r="B57" s="21">
        <v>40914</v>
      </c>
      <c r="C57" s="12">
        <v>0.25</v>
      </c>
      <c r="D57">
        <f>LOOKUP('7'!D57,darbs_csv!B:B,darbs_csv!A:A)</f>
        <v>1</v>
      </c>
      <c r="E57">
        <f>LOOKUP('7'!E57,vieta_csv!B:B,vieta_csv!A:A)</f>
        <v>32</v>
      </c>
    </row>
    <row r="58" spans="1:5" ht="15.75">
      <c r="A58" s="17">
        <f t="shared" si="0"/>
        <v>6</v>
      </c>
      <c r="B58" s="23">
        <v>40914</v>
      </c>
      <c r="C58" s="13">
        <v>0.27083333333333331</v>
      </c>
      <c r="D58">
        <f>LOOKUP('7'!D58,darbs_csv!B:B,darbs_csv!A:A)</f>
        <v>12</v>
      </c>
      <c r="E58">
        <f>LOOKUP('7'!E58,vieta_csv!B:B,vieta_csv!A:A)</f>
        <v>33</v>
      </c>
    </row>
    <row r="59" spans="1:5" ht="15.75">
      <c r="A59" s="17">
        <f>WEEKDAY(B59)</f>
        <v>6</v>
      </c>
      <c r="B59" s="23">
        <v>40914</v>
      </c>
      <c r="C59" s="13">
        <v>0.27083333333333331</v>
      </c>
      <c r="D59">
        <f>LOOKUP('7'!D59,darbs_csv!B:B,darbs_csv!A:A)</f>
        <v>7</v>
      </c>
      <c r="E59">
        <f>LOOKUP('7'!E59,vieta_csv!B:B,vieta_csv!A:A)</f>
        <v>33</v>
      </c>
    </row>
    <row r="60" spans="1:5" ht="15.75">
      <c r="A60" s="17">
        <f t="shared" si="0"/>
        <v>6</v>
      </c>
      <c r="B60" s="21">
        <v>40914</v>
      </c>
      <c r="C60" s="12">
        <v>0.32291666666666669</v>
      </c>
      <c r="D60">
        <f>LOOKUP('7'!D60,darbs_csv!B:B,darbs_csv!A:A)</f>
        <v>14</v>
      </c>
      <c r="E60">
        <f>LOOKUP('7'!E60,vieta_csv!B:B,vieta_csv!A:A)</f>
        <v>33</v>
      </c>
    </row>
    <row r="61" spans="1:5" ht="15.75">
      <c r="A61" s="17">
        <f t="shared" si="0"/>
        <v>7</v>
      </c>
      <c r="B61" s="21">
        <v>40915</v>
      </c>
      <c r="C61" s="12">
        <v>0.25</v>
      </c>
      <c r="D61">
        <f>LOOKUP('7'!D61,darbs_csv!B:B,darbs_csv!A:A)</f>
        <v>1</v>
      </c>
      <c r="E61">
        <f>LOOKUP('7'!E61,vieta_csv!B:B,vieta_csv!A:A)</f>
        <v>32</v>
      </c>
    </row>
    <row r="62" spans="1:5" ht="15.75">
      <c r="A62" s="17">
        <f t="shared" si="0"/>
        <v>1</v>
      </c>
      <c r="B62" s="21">
        <v>40916</v>
      </c>
      <c r="C62" s="12">
        <v>0.25</v>
      </c>
      <c r="D62">
        <f>LOOKUP('7'!D62,darbs_csv!B:B,darbs_csv!A:A)</f>
        <v>1</v>
      </c>
      <c r="E62">
        <f>LOOKUP('7'!E62,vieta_csv!B:B,vieta_csv!A:A)</f>
        <v>32</v>
      </c>
    </row>
    <row r="63" spans="1:5" ht="15.75">
      <c r="A63" s="17">
        <f t="shared" si="0"/>
        <v>1</v>
      </c>
      <c r="B63" s="21">
        <v>40916</v>
      </c>
      <c r="C63" s="12">
        <v>0.60416666666666663</v>
      </c>
      <c r="D63">
        <f>LOOKUP('7'!D63,darbs_csv!B:B,darbs_csv!A:A)</f>
        <v>12</v>
      </c>
      <c r="E63">
        <v>99</v>
      </c>
    </row>
    <row r="64" spans="1:5" ht="15.75">
      <c r="A64" s="17">
        <f t="shared" si="0"/>
        <v>2</v>
      </c>
      <c r="B64" s="21">
        <v>40917</v>
      </c>
      <c r="C64" s="12">
        <v>0.25</v>
      </c>
      <c r="D64">
        <f>LOOKUP('7'!D64,darbs_csv!B:B,darbs_csv!A:A)</f>
        <v>1</v>
      </c>
      <c r="E64">
        <f>LOOKUP('7'!E64,vieta_csv!B:B,vieta_csv!A:A)</f>
        <v>32</v>
      </c>
    </row>
    <row r="65" spans="1:5" ht="15.75">
      <c r="A65" s="17">
        <f t="shared" si="0"/>
        <v>2</v>
      </c>
      <c r="B65" s="21">
        <v>40917</v>
      </c>
      <c r="C65" s="12">
        <v>0.32291666666666669</v>
      </c>
      <c r="D65">
        <f>LOOKUP('7'!D65,darbs_csv!B:B,darbs_csv!A:A)</f>
        <v>14</v>
      </c>
      <c r="E65">
        <f>LOOKUP('7'!E65,vieta_csv!B:B,vieta_csv!A:A)</f>
        <v>33</v>
      </c>
    </row>
    <row r="66" spans="1:5" ht="15.75">
      <c r="A66" s="17">
        <f t="shared" ref="A66:A67" si="1">WEEKDAY(B66)</f>
        <v>2</v>
      </c>
      <c r="B66" s="21">
        <v>40917</v>
      </c>
      <c r="C66" s="12">
        <v>0.375</v>
      </c>
      <c r="D66">
        <f>LOOKUP('7'!D66,darbs_csv!B:B,darbs_csv!A:A)</f>
        <v>12</v>
      </c>
      <c r="E66">
        <f>LOOKUP('7'!E66,vieta_csv!B:B,vieta_csv!A:A)</f>
        <v>33</v>
      </c>
    </row>
    <row r="67" spans="1:5" ht="15.75">
      <c r="A67" s="17">
        <f t="shared" si="1"/>
        <v>2</v>
      </c>
      <c r="B67" s="21">
        <v>40917</v>
      </c>
      <c r="C67" s="12">
        <v>0.375</v>
      </c>
      <c r="D67">
        <f>LOOKUP('7'!D67,darbs_csv!B:B,darbs_csv!A:A)</f>
        <v>12</v>
      </c>
      <c r="E67">
        <f>LOOKUP('7'!E67,vieta_csv!B:B,vieta_csv!A:A)</f>
        <v>33</v>
      </c>
    </row>
    <row r="68" spans="1:5" ht="15.75">
      <c r="A68" s="17">
        <f>WEEKDAY(B68)</f>
        <v>2</v>
      </c>
      <c r="B68" s="21">
        <v>40917</v>
      </c>
      <c r="C68" s="12">
        <v>0.39583333333333331</v>
      </c>
      <c r="D68">
        <f>LOOKUP('7'!D68,darbs_csv!B:B,darbs_csv!A:A)</f>
        <v>12</v>
      </c>
      <c r="E68">
        <f>LOOKUP('7'!E68,vieta_csv!B:B,vieta_csv!A:A)</f>
        <v>33</v>
      </c>
    </row>
    <row r="69" spans="1:5" ht="15.75">
      <c r="A69" s="17">
        <f>WEEKDAY(B69)</f>
        <v>2</v>
      </c>
      <c r="B69" s="21">
        <v>40917</v>
      </c>
      <c r="C69" s="12">
        <v>0.41666666666666669</v>
      </c>
      <c r="D69">
        <f>LOOKUP('7'!D69,darbs_csv!B:B,darbs_csv!A:A)</f>
        <v>12</v>
      </c>
      <c r="E69">
        <f>LOOKUP('7'!E69,vieta_csv!B:B,vieta_csv!A:A)</f>
        <v>33</v>
      </c>
    </row>
    <row r="70" spans="1:5" ht="15.75">
      <c r="A70" s="17">
        <f>WEEKDAY(B70)</f>
        <v>2</v>
      </c>
      <c r="B70" s="21">
        <v>40917</v>
      </c>
      <c r="C70" s="12">
        <v>0.41666666666666669</v>
      </c>
      <c r="D70">
        <f>LOOKUP('7'!D70,darbs_csv!B:B,darbs_csv!A:A)</f>
        <v>8</v>
      </c>
      <c r="E70">
        <f>LOOKUP('7'!E70,vieta_csv!B:B,vieta_csv!A:A)</f>
        <v>33</v>
      </c>
    </row>
    <row r="71" spans="1:5" ht="15.75">
      <c r="A71" s="17">
        <f>WEEKDAY(B71)</f>
        <v>2</v>
      </c>
      <c r="B71" s="21">
        <v>40917</v>
      </c>
      <c r="C71" s="12">
        <v>0.42708333333333331</v>
      </c>
      <c r="D71">
        <f>LOOKUP('7'!D71,darbs_csv!B:B,darbs_csv!A:A)</f>
        <v>12</v>
      </c>
      <c r="E71">
        <f>LOOKUP('7'!E71,vieta_csv!B:B,vieta_csv!A:A)</f>
        <v>33</v>
      </c>
    </row>
    <row r="72" spans="1:5" ht="15.75">
      <c r="A72" s="17">
        <f>WEEKDAY(B72)</f>
        <v>2</v>
      </c>
      <c r="B72" s="21">
        <v>40917</v>
      </c>
      <c r="C72" s="12">
        <v>0.5</v>
      </c>
      <c r="D72">
        <f>LOOKUP('7'!D72,darbs_csv!B:B,darbs_csv!A:A)</f>
        <v>14</v>
      </c>
      <c r="E72">
        <f>LOOKUP('7'!E72,vieta_csv!B:B,vieta_csv!A:A)</f>
        <v>32</v>
      </c>
    </row>
    <row r="73" spans="1:5" ht="15.75">
      <c r="A73" s="17">
        <f t="shared" ref="A73:A136" si="2">WEEKDAY(B73)</f>
        <v>2</v>
      </c>
      <c r="B73" s="21">
        <v>40917</v>
      </c>
      <c r="C73" s="12">
        <v>0.59722222222222221</v>
      </c>
      <c r="D73">
        <f>LOOKUP('7'!D73,darbs_csv!B:B,darbs_csv!A:A)</f>
        <v>12</v>
      </c>
      <c r="E73">
        <v>99</v>
      </c>
    </row>
    <row r="74" spans="1:5" ht="15.75">
      <c r="A74" s="17">
        <f t="shared" si="2"/>
        <v>2</v>
      </c>
      <c r="B74" s="21">
        <v>40917</v>
      </c>
      <c r="C74" s="12">
        <v>0.64583333333333337</v>
      </c>
      <c r="D74">
        <f>LOOKUP('7'!D74,darbs_csv!B:B,darbs_csv!A:A)</f>
        <v>12</v>
      </c>
      <c r="E74">
        <v>99</v>
      </c>
    </row>
    <row r="75" spans="1:5" ht="15.75">
      <c r="A75" s="17">
        <f t="shared" si="2"/>
        <v>2</v>
      </c>
      <c r="B75" s="21">
        <v>40917</v>
      </c>
      <c r="C75" s="12">
        <v>0.65625</v>
      </c>
      <c r="D75">
        <f>LOOKUP('7'!D75,darbs_csv!B:B,darbs_csv!A:A)</f>
        <v>12</v>
      </c>
      <c r="E75">
        <f>LOOKUP('7'!E75,vieta_csv!B:B,vieta_csv!A:A)</f>
        <v>33</v>
      </c>
    </row>
    <row r="76" spans="1:5" ht="15.75">
      <c r="A76" s="17">
        <f t="shared" si="2"/>
        <v>2</v>
      </c>
      <c r="B76" s="21">
        <v>40917</v>
      </c>
      <c r="C76" s="13">
        <v>0.64583333333333337</v>
      </c>
      <c r="D76">
        <f>LOOKUP('7'!D76,darbs_csv!B:B,darbs_csv!A:A)</f>
        <v>12</v>
      </c>
      <c r="E76">
        <f>LOOKUP('7'!E76,vieta_csv!B:B,vieta_csv!A:A)</f>
        <v>32</v>
      </c>
    </row>
    <row r="77" spans="1:5" ht="15.75">
      <c r="A77" s="17">
        <f t="shared" si="2"/>
        <v>2</v>
      </c>
      <c r="B77" s="21">
        <v>40917</v>
      </c>
      <c r="C77" s="12">
        <v>0.66666666666666663</v>
      </c>
      <c r="D77">
        <f>LOOKUP('7'!D77,darbs_csv!B:B,darbs_csv!A:A)</f>
        <v>7</v>
      </c>
      <c r="E77">
        <f>LOOKUP('7'!E77,vieta_csv!B:B,vieta_csv!A:A)</f>
        <v>32</v>
      </c>
    </row>
    <row r="78" spans="1:5" ht="15.75">
      <c r="A78" s="17">
        <f t="shared" si="2"/>
        <v>2</v>
      </c>
      <c r="B78" s="21">
        <v>40917</v>
      </c>
      <c r="C78" s="12">
        <v>0.66666666666666663</v>
      </c>
      <c r="D78">
        <f>LOOKUP('7'!D78,darbs_csv!B:B,darbs_csv!A:A)</f>
        <v>7</v>
      </c>
      <c r="E78">
        <f>LOOKUP('7'!E78,vieta_csv!B:B,vieta_csv!A:A)</f>
        <v>32</v>
      </c>
    </row>
    <row r="79" spans="1:5" ht="15.75">
      <c r="A79" s="17">
        <f t="shared" si="2"/>
        <v>2</v>
      </c>
      <c r="B79" s="21">
        <v>40917</v>
      </c>
      <c r="C79" s="13">
        <v>0.64583333333333337</v>
      </c>
      <c r="D79">
        <f>LOOKUP('7'!D79,darbs_csv!B:B,darbs_csv!A:A)</f>
        <v>12</v>
      </c>
      <c r="E79">
        <f>LOOKUP('7'!E79,vieta_csv!B:B,vieta_csv!A:A)</f>
        <v>33</v>
      </c>
    </row>
    <row r="80" spans="1:5" ht="15.75">
      <c r="A80" s="17">
        <f t="shared" si="2"/>
        <v>2</v>
      </c>
      <c r="B80" s="21">
        <v>40917</v>
      </c>
      <c r="C80" s="12">
        <v>0.71875</v>
      </c>
      <c r="D80">
        <f>LOOKUP('7'!D80,darbs_csv!B:B,darbs_csv!A:A)</f>
        <v>12</v>
      </c>
      <c r="E80">
        <f>LOOKUP('7'!E80,vieta_csv!B:B,vieta_csv!A:A)</f>
        <v>33</v>
      </c>
    </row>
    <row r="81" spans="1:5" ht="15.75">
      <c r="A81" s="17">
        <f t="shared" si="2"/>
        <v>2</v>
      </c>
      <c r="B81" s="21">
        <v>40917</v>
      </c>
      <c r="C81" s="12">
        <v>0.85416666666666663</v>
      </c>
      <c r="D81">
        <f>LOOKUP('7'!D81,darbs_csv!B:B,darbs_csv!A:A)</f>
        <v>8</v>
      </c>
      <c r="E81">
        <f>LOOKUP('7'!E81,vieta_csv!B:B,vieta_csv!A:A)</f>
        <v>33</v>
      </c>
    </row>
    <row r="82" spans="1:5" ht="15.75">
      <c r="A82" s="17">
        <f t="shared" si="2"/>
        <v>2</v>
      </c>
      <c r="B82" s="21">
        <v>40917</v>
      </c>
      <c r="C82" s="12">
        <v>0.91666666666666663</v>
      </c>
      <c r="D82">
        <f>LOOKUP('7'!D82,darbs_csv!B:B,darbs_csv!A:A)</f>
        <v>8</v>
      </c>
      <c r="E82">
        <f>LOOKUP('7'!E82,vieta_csv!B:B,vieta_csv!A:A)</f>
        <v>33</v>
      </c>
    </row>
    <row r="83" spans="1:5" ht="15.75">
      <c r="A83" s="17">
        <f t="shared" si="2"/>
        <v>2</v>
      </c>
      <c r="B83" s="21">
        <v>40917</v>
      </c>
      <c r="C83" s="13">
        <v>0.64583333333333337</v>
      </c>
      <c r="D83">
        <f>LOOKUP('7'!D83,darbs_csv!B:B,darbs_csv!A:A)</f>
        <v>7</v>
      </c>
      <c r="E83">
        <f>LOOKUP('7'!E83,vieta_csv!B:B,vieta_csv!A:A)</f>
        <v>33</v>
      </c>
    </row>
    <row r="84" spans="1:5" ht="15.75">
      <c r="A84" s="17">
        <f t="shared" si="2"/>
        <v>3</v>
      </c>
      <c r="B84" s="21">
        <v>40918</v>
      </c>
      <c r="C84" s="12">
        <v>0.25</v>
      </c>
      <c r="D84">
        <f>LOOKUP('7'!D84,darbs_csv!B:B,darbs_csv!A:A)</f>
        <v>1</v>
      </c>
      <c r="E84">
        <f>LOOKUP('7'!E84,vieta_csv!B:B,vieta_csv!A:A)</f>
        <v>32</v>
      </c>
    </row>
    <row r="85" spans="1:5" ht="15.75">
      <c r="A85" s="17">
        <f t="shared" si="2"/>
        <v>3</v>
      </c>
      <c r="B85" s="21">
        <v>40918</v>
      </c>
      <c r="C85" s="12">
        <v>0.32291666666666669</v>
      </c>
      <c r="D85">
        <f>LOOKUP('7'!D85,darbs_csv!B:B,darbs_csv!A:A)</f>
        <v>14</v>
      </c>
      <c r="E85">
        <f>LOOKUP('7'!E85,vieta_csv!B:B,vieta_csv!A:A)</f>
        <v>33</v>
      </c>
    </row>
    <row r="86" spans="1:5" ht="15.75">
      <c r="A86" s="17">
        <f t="shared" si="2"/>
        <v>3</v>
      </c>
      <c r="B86" s="21">
        <v>40918</v>
      </c>
      <c r="C86" s="12">
        <v>0.375</v>
      </c>
      <c r="D86">
        <f>LOOKUP('7'!D86,darbs_csv!B:B,darbs_csv!A:A)</f>
        <v>12</v>
      </c>
      <c r="E86">
        <f>LOOKUP('7'!E86,vieta_csv!B:B,vieta_csv!A:A)</f>
        <v>33</v>
      </c>
    </row>
    <row r="87" spans="1:5" ht="15.75">
      <c r="A87" s="17">
        <f t="shared" si="2"/>
        <v>3</v>
      </c>
      <c r="B87" s="21">
        <v>40918</v>
      </c>
      <c r="C87" s="12">
        <v>0.375</v>
      </c>
      <c r="D87">
        <f>LOOKUP('7'!D87,darbs_csv!B:B,darbs_csv!A:A)</f>
        <v>12</v>
      </c>
      <c r="E87">
        <f>LOOKUP('7'!E87,vieta_csv!B:B,vieta_csv!A:A)</f>
        <v>33</v>
      </c>
    </row>
    <row r="88" spans="1:5" ht="15.75">
      <c r="A88" s="17">
        <f t="shared" si="2"/>
        <v>3</v>
      </c>
      <c r="B88" s="21">
        <v>40918</v>
      </c>
      <c r="C88" s="12">
        <v>0.39583333333333331</v>
      </c>
      <c r="D88">
        <f>LOOKUP('7'!D88,darbs_csv!B:B,darbs_csv!A:A)</f>
        <v>12</v>
      </c>
      <c r="E88">
        <f>LOOKUP('7'!E88,vieta_csv!B:B,vieta_csv!A:A)</f>
        <v>33</v>
      </c>
    </row>
    <row r="89" spans="1:5" ht="15.75">
      <c r="A89" s="17">
        <f t="shared" si="2"/>
        <v>3</v>
      </c>
      <c r="B89" s="21">
        <v>40918</v>
      </c>
      <c r="C89" s="12">
        <v>0.52083333333333337</v>
      </c>
      <c r="D89">
        <f>LOOKUP('7'!D89,darbs_csv!B:B,darbs_csv!A:A)</f>
        <v>12</v>
      </c>
      <c r="E89">
        <f>LOOKUP('7'!E89,vieta_csv!B:B,vieta_csv!A:A)</f>
        <v>33</v>
      </c>
    </row>
    <row r="90" spans="1:5" ht="15.75">
      <c r="A90" s="17">
        <f t="shared" si="2"/>
        <v>3</v>
      </c>
      <c r="B90" s="21">
        <v>40918</v>
      </c>
      <c r="C90" s="12">
        <v>0.8125</v>
      </c>
      <c r="D90">
        <f>LOOKUP('7'!D90,darbs_csv!B:B,darbs_csv!A:A)</f>
        <v>12</v>
      </c>
      <c r="E90">
        <f>LOOKUP('7'!E90,vieta_csv!B:B,vieta_csv!A:A)</f>
        <v>33</v>
      </c>
    </row>
    <row r="91" spans="1:5" ht="15.75">
      <c r="A91" s="17">
        <f t="shared" si="2"/>
        <v>3</v>
      </c>
      <c r="B91" s="21">
        <v>40918</v>
      </c>
      <c r="C91" s="12">
        <v>0.875</v>
      </c>
      <c r="D91">
        <f>LOOKUP('7'!D91,darbs_csv!B:B,darbs_csv!A:A)</f>
        <v>12</v>
      </c>
      <c r="E91">
        <f>LOOKUP('7'!E91,vieta_csv!B:B,vieta_csv!A:A)</f>
        <v>33</v>
      </c>
    </row>
    <row r="92" spans="1:5" ht="15.75">
      <c r="A92" s="17">
        <f t="shared" si="2"/>
        <v>3</v>
      </c>
      <c r="B92" s="21">
        <v>40918</v>
      </c>
      <c r="C92" s="12">
        <v>0.875</v>
      </c>
      <c r="D92">
        <f>LOOKUP('7'!D92,darbs_csv!B:B,darbs_csv!A:A)</f>
        <v>14</v>
      </c>
      <c r="E92">
        <f>LOOKUP('7'!E92,vieta_csv!B:B,vieta_csv!A:A)</f>
        <v>33</v>
      </c>
    </row>
    <row r="93" spans="1:5" ht="15.75">
      <c r="A93" s="17">
        <f t="shared" si="2"/>
        <v>4</v>
      </c>
      <c r="B93" s="21">
        <v>40919</v>
      </c>
      <c r="C93" s="12">
        <v>0.25</v>
      </c>
      <c r="D93">
        <f>LOOKUP('7'!D93,darbs_csv!B:B,darbs_csv!A:A)</f>
        <v>1</v>
      </c>
      <c r="E93">
        <f>LOOKUP('7'!E93,vieta_csv!B:B,vieta_csv!A:A)</f>
        <v>32</v>
      </c>
    </row>
    <row r="94" spans="1:5" ht="15.75">
      <c r="A94" s="17">
        <f t="shared" si="2"/>
        <v>4</v>
      </c>
      <c r="B94" s="21">
        <v>40919</v>
      </c>
      <c r="C94" s="12">
        <v>0.32291666666666669</v>
      </c>
      <c r="D94">
        <f>LOOKUP('7'!D94,darbs_csv!B:B,darbs_csv!A:A)</f>
        <v>14</v>
      </c>
      <c r="E94">
        <f>LOOKUP('7'!E94,vieta_csv!B:B,vieta_csv!A:A)</f>
        <v>33</v>
      </c>
    </row>
    <row r="95" spans="1:5" ht="15.75">
      <c r="A95" s="17">
        <f t="shared" si="2"/>
        <v>4</v>
      </c>
      <c r="B95" s="21">
        <v>40919</v>
      </c>
      <c r="C95" s="12">
        <v>0.35416666666666669</v>
      </c>
      <c r="D95">
        <f>LOOKUP('7'!D95,darbs_csv!B:B,darbs_csv!A:A)</f>
        <v>11</v>
      </c>
      <c r="E95">
        <f>LOOKUP('7'!E95,vieta_csv!B:B,vieta_csv!A:A)</f>
        <v>33</v>
      </c>
    </row>
    <row r="96" spans="1:5" ht="15.75">
      <c r="A96" s="17">
        <f t="shared" si="2"/>
        <v>4</v>
      </c>
      <c r="B96" s="21">
        <v>40919</v>
      </c>
      <c r="C96" s="12">
        <v>0.35416666666666669</v>
      </c>
      <c r="D96">
        <f>LOOKUP('7'!D96,darbs_csv!B:B,darbs_csv!A:A)</f>
        <v>12</v>
      </c>
      <c r="E96">
        <f>LOOKUP('7'!E96,vieta_csv!B:B,vieta_csv!A:A)</f>
        <v>33</v>
      </c>
    </row>
    <row r="97" spans="1:5" ht="15.75">
      <c r="A97" s="17">
        <f t="shared" si="2"/>
        <v>4</v>
      </c>
      <c r="B97" s="21">
        <v>40919</v>
      </c>
      <c r="C97" s="12">
        <v>0.35416666666666669</v>
      </c>
      <c r="D97">
        <f>LOOKUP('7'!D97,darbs_csv!B:B,darbs_csv!A:A)</f>
        <v>12</v>
      </c>
      <c r="E97">
        <f>LOOKUP('7'!E97,vieta_csv!B:B,vieta_csv!A:A)</f>
        <v>33</v>
      </c>
    </row>
    <row r="98" spans="1:5" ht="15.75">
      <c r="A98" s="17">
        <f t="shared" si="2"/>
        <v>4</v>
      </c>
      <c r="B98" s="21">
        <v>40919</v>
      </c>
      <c r="C98" s="12">
        <v>0.35416666666666669</v>
      </c>
      <c r="D98">
        <f>LOOKUP('7'!D98,darbs_csv!B:B,darbs_csv!A:A)</f>
        <v>12</v>
      </c>
      <c r="E98">
        <f>LOOKUP('7'!E98,vieta_csv!B:B,vieta_csv!A:A)</f>
        <v>33</v>
      </c>
    </row>
    <row r="99" spans="1:5" ht="15.75">
      <c r="A99" s="17">
        <f t="shared" si="2"/>
        <v>4</v>
      </c>
      <c r="B99" s="21">
        <v>40919</v>
      </c>
      <c r="C99" s="12">
        <v>0.35416666666666669</v>
      </c>
      <c r="D99">
        <f>LOOKUP('7'!D99,darbs_csv!B:B,darbs_csv!A:A)</f>
        <v>12</v>
      </c>
      <c r="E99">
        <v>99</v>
      </c>
    </row>
    <row r="100" spans="1:5" ht="15.75">
      <c r="A100" s="17">
        <f t="shared" si="2"/>
        <v>4</v>
      </c>
      <c r="B100" s="21">
        <v>40919</v>
      </c>
      <c r="C100" s="12">
        <v>0.79166666666666663</v>
      </c>
      <c r="D100">
        <f>LOOKUP('7'!D100,darbs_csv!B:B,darbs_csv!A:A)</f>
        <v>14</v>
      </c>
      <c r="E100">
        <f>LOOKUP('7'!E100,vieta_csv!B:B,vieta_csv!A:A)</f>
        <v>32</v>
      </c>
    </row>
    <row r="101" spans="1:5" ht="15.75">
      <c r="A101" s="17">
        <f t="shared" si="2"/>
        <v>5</v>
      </c>
      <c r="B101" s="23">
        <v>40920</v>
      </c>
      <c r="C101" s="12">
        <v>0.25</v>
      </c>
      <c r="D101">
        <f>LOOKUP('7'!D101,darbs_csv!B:B,darbs_csv!A:A)</f>
        <v>1</v>
      </c>
      <c r="E101">
        <f>LOOKUP('7'!E101,vieta_csv!B:B,vieta_csv!A:A)</f>
        <v>32</v>
      </c>
    </row>
    <row r="102" spans="1:5" ht="15.75">
      <c r="A102" s="17">
        <f t="shared" si="2"/>
        <v>5</v>
      </c>
      <c r="B102" s="23">
        <v>40920</v>
      </c>
      <c r="C102" s="13">
        <v>0.50486111111111109</v>
      </c>
      <c r="D102">
        <f>LOOKUP('7'!D102,darbs_csv!B:B,darbs_csv!A:A)</f>
        <v>12</v>
      </c>
      <c r="E102">
        <v>99</v>
      </c>
    </row>
    <row r="103" spans="1:5" ht="15.75">
      <c r="A103" s="17">
        <f t="shared" si="2"/>
        <v>5</v>
      </c>
      <c r="B103" s="23">
        <v>40920</v>
      </c>
      <c r="C103" s="13">
        <v>0.50486111111111109</v>
      </c>
      <c r="D103">
        <f>LOOKUP('7'!D103,darbs_csv!B:B,darbs_csv!A:A)</f>
        <v>7</v>
      </c>
      <c r="E103">
        <v>99</v>
      </c>
    </row>
    <row r="104" spans="1:5" ht="15.75">
      <c r="A104" s="17">
        <f t="shared" si="2"/>
        <v>5</v>
      </c>
      <c r="B104" s="23">
        <v>40920</v>
      </c>
      <c r="C104" s="13">
        <v>0.7090277777777777</v>
      </c>
      <c r="D104">
        <f>LOOKUP('7'!D104,darbs_csv!B:B,darbs_csv!A:A)</f>
        <v>12</v>
      </c>
      <c r="E104">
        <f>LOOKUP('7'!E104,vieta_csv!B:B,vieta_csv!A:A)</f>
        <v>33</v>
      </c>
    </row>
    <row r="105" spans="1:5" ht="15.75">
      <c r="A105" s="17">
        <f t="shared" si="2"/>
        <v>6</v>
      </c>
      <c r="B105" s="23">
        <v>40921</v>
      </c>
      <c r="C105" s="12">
        <v>0.25</v>
      </c>
      <c r="D105">
        <f>LOOKUP('7'!D105,darbs_csv!B:B,darbs_csv!A:A)</f>
        <v>1</v>
      </c>
      <c r="E105">
        <f>LOOKUP('7'!E105,vieta_csv!B:B,vieta_csv!A:A)</f>
        <v>32</v>
      </c>
    </row>
    <row r="106" spans="1:5" ht="15.75">
      <c r="A106" s="17">
        <f t="shared" si="2"/>
        <v>6</v>
      </c>
      <c r="B106" s="23">
        <v>40921</v>
      </c>
      <c r="C106" s="13">
        <v>0.40902777777777777</v>
      </c>
      <c r="D106">
        <f>LOOKUP('7'!D106,darbs_csv!B:B,darbs_csv!A:A)</f>
        <v>12</v>
      </c>
      <c r="E106">
        <f>LOOKUP('7'!E106,vieta_csv!B:B,vieta_csv!A:A)</f>
        <v>34</v>
      </c>
    </row>
    <row r="107" spans="1:5" ht="15.75">
      <c r="A107" s="17">
        <f t="shared" si="2"/>
        <v>6</v>
      </c>
      <c r="B107" s="23">
        <v>40921</v>
      </c>
      <c r="C107" s="13">
        <v>0.40902777777777777</v>
      </c>
      <c r="D107">
        <f>LOOKUP('7'!D107,darbs_csv!B:B,darbs_csv!A:A)</f>
        <v>7</v>
      </c>
      <c r="E107">
        <f>LOOKUP('7'!E107,vieta_csv!B:B,vieta_csv!A:A)</f>
        <v>34</v>
      </c>
    </row>
    <row r="108" spans="1:5" ht="15.75">
      <c r="A108" s="17">
        <f t="shared" si="2"/>
        <v>6</v>
      </c>
      <c r="B108" s="23">
        <v>40921</v>
      </c>
      <c r="C108" s="13">
        <v>0.47152777777777777</v>
      </c>
      <c r="D108">
        <f>LOOKUP('7'!D108,darbs_csv!B:B,darbs_csv!A:A)</f>
        <v>12</v>
      </c>
      <c r="E108">
        <f>LOOKUP('7'!E108,vieta_csv!B:B,vieta_csv!A:A)</f>
        <v>33</v>
      </c>
    </row>
    <row r="109" spans="1:5" ht="15.75">
      <c r="A109" s="17">
        <f t="shared" si="2"/>
        <v>6</v>
      </c>
      <c r="B109" s="23">
        <v>40921</v>
      </c>
      <c r="C109" s="13">
        <v>0.57499999999999996</v>
      </c>
      <c r="D109">
        <f>LOOKUP('7'!D109,darbs_csv!B:B,darbs_csv!A:A)</f>
        <v>12</v>
      </c>
      <c r="E109">
        <v>99</v>
      </c>
    </row>
    <row r="110" spans="1:5" ht="15.75">
      <c r="A110" s="17">
        <f t="shared" si="2"/>
        <v>6</v>
      </c>
      <c r="B110" s="23">
        <v>40921</v>
      </c>
      <c r="C110" s="13">
        <v>0.83333333333333337</v>
      </c>
      <c r="D110">
        <f>LOOKUP('7'!D110,darbs_csv!B:B,darbs_csv!A:A)</f>
        <v>14</v>
      </c>
      <c r="E110">
        <f>LOOKUP('7'!E110,vieta_csv!B:B,vieta_csv!A:A)</f>
        <v>32</v>
      </c>
    </row>
    <row r="111" spans="1:5" ht="15.75">
      <c r="A111" s="17">
        <f t="shared" si="2"/>
        <v>7</v>
      </c>
      <c r="B111" s="23">
        <v>40922</v>
      </c>
      <c r="C111" s="12">
        <v>0.25</v>
      </c>
      <c r="D111">
        <f>LOOKUP('7'!D111,darbs_csv!B:B,darbs_csv!A:A)</f>
        <v>1</v>
      </c>
      <c r="E111">
        <f>LOOKUP('7'!E111,vieta_csv!B:B,vieta_csv!A:A)</f>
        <v>32</v>
      </c>
    </row>
    <row r="112" spans="1:5" ht="15.75">
      <c r="A112" s="17">
        <f t="shared" si="2"/>
        <v>7</v>
      </c>
      <c r="B112" s="23">
        <v>40922</v>
      </c>
      <c r="C112" s="13">
        <v>0.83819444444444446</v>
      </c>
      <c r="D112">
        <f>LOOKUP('7'!D112,darbs_csv!B:B,darbs_csv!A:A)</f>
        <v>12</v>
      </c>
      <c r="E112">
        <f>LOOKUP('7'!E112,vieta_csv!B:B,vieta_csv!A:A)</f>
        <v>33</v>
      </c>
    </row>
    <row r="113" spans="1:5" ht="15.75">
      <c r="A113" s="17">
        <f t="shared" si="2"/>
        <v>7</v>
      </c>
      <c r="B113" s="23">
        <v>40922</v>
      </c>
      <c r="C113" s="13">
        <v>0.83819444444444446</v>
      </c>
      <c r="D113">
        <f>LOOKUP('7'!D113,darbs_csv!B:B,darbs_csv!A:A)</f>
        <v>7</v>
      </c>
      <c r="E113">
        <f>LOOKUP('7'!E113,vieta_csv!B:B,vieta_csv!A:A)</f>
        <v>33</v>
      </c>
    </row>
    <row r="114" spans="1:5" ht="15.75">
      <c r="A114" s="17">
        <f t="shared" si="2"/>
        <v>7</v>
      </c>
      <c r="B114" s="23">
        <v>40922</v>
      </c>
      <c r="C114" s="13">
        <v>0.83958333333333324</v>
      </c>
      <c r="D114">
        <f>LOOKUP('7'!D114,darbs_csv!B:B,darbs_csv!A:A)</f>
        <v>12</v>
      </c>
      <c r="E114">
        <f>LOOKUP('7'!E114,vieta_csv!B:B,vieta_csv!A:A)</f>
        <v>32</v>
      </c>
    </row>
    <row r="115" spans="1:5" ht="15.75">
      <c r="A115" s="17">
        <f t="shared" si="2"/>
        <v>1</v>
      </c>
      <c r="B115" s="23">
        <v>40923</v>
      </c>
      <c r="C115" s="12">
        <v>0.25</v>
      </c>
      <c r="D115">
        <f>LOOKUP('7'!D115,darbs_csv!B:B,darbs_csv!A:A)</f>
        <v>1</v>
      </c>
      <c r="E115">
        <f>LOOKUP('7'!E115,vieta_csv!B:B,vieta_csv!A:A)</f>
        <v>32</v>
      </c>
    </row>
    <row r="116" spans="1:5" ht="15.75">
      <c r="A116" s="17">
        <f t="shared" si="2"/>
        <v>1</v>
      </c>
      <c r="B116" s="23">
        <v>40923</v>
      </c>
      <c r="C116" s="13">
        <v>0.29166666666666669</v>
      </c>
      <c r="D116">
        <f>LOOKUP('7'!D116,darbs_csv!B:B,darbs_csv!A:A)</f>
        <v>12</v>
      </c>
      <c r="E116">
        <f>LOOKUP('7'!E116,vieta_csv!B:B,vieta_csv!A:A)</f>
        <v>33</v>
      </c>
    </row>
    <row r="117" spans="1:5" ht="15.75">
      <c r="A117" s="17">
        <f t="shared" si="2"/>
        <v>2</v>
      </c>
      <c r="B117" s="23">
        <v>40924</v>
      </c>
      <c r="C117" s="12">
        <v>0.25</v>
      </c>
      <c r="D117">
        <f>LOOKUP('7'!D117,darbs_csv!B:B,darbs_csv!A:A)</f>
        <v>1</v>
      </c>
      <c r="E117">
        <f>LOOKUP('7'!E117,vieta_csv!B:B,vieta_csv!A:A)</f>
        <v>32</v>
      </c>
    </row>
    <row r="118" spans="1:5" ht="15.75">
      <c r="A118" s="17">
        <f t="shared" si="2"/>
        <v>2</v>
      </c>
      <c r="B118" s="23">
        <v>40924</v>
      </c>
      <c r="C118" s="12">
        <v>0.66666666666666663</v>
      </c>
      <c r="D118">
        <f>LOOKUP('7'!D118,darbs_csv!B:B,darbs_csv!A:A)</f>
        <v>12</v>
      </c>
      <c r="E118">
        <f>LOOKUP('7'!E118,vieta_csv!B:B,vieta_csv!A:A)</f>
        <v>33</v>
      </c>
    </row>
    <row r="119" spans="1:5" ht="15.75">
      <c r="A119" s="17">
        <f t="shared" si="2"/>
        <v>2</v>
      </c>
      <c r="B119" s="23">
        <v>40924</v>
      </c>
      <c r="C119" s="12">
        <v>0.69791666666666663</v>
      </c>
      <c r="D119">
        <f>LOOKUP('7'!D119,darbs_csv!B:B,darbs_csv!A:A)</f>
        <v>12</v>
      </c>
      <c r="E119">
        <f>LOOKUP('7'!E119,vieta_csv!B:B,vieta_csv!A:A)</f>
        <v>33</v>
      </c>
    </row>
    <row r="120" spans="1:5" ht="15.75">
      <c r="A120" s="17">
        <f t="shared" si="2"/>
        <v>3</v>
      </c>
      <c r="B120" s="23">
        <v>40925</v>
      </c>
      <c r="C120" s="12">
        <v>0.25</v>
      </c>
      <c r="D120">
        <f>LOOKUP('7'!D120,darbs_csv!B:B,darbs_csv!A:A)</f>
        <v>1</v>
      </c>
      <c r="E120">
        <f>LOOKUP('7'!E120,vieta_csv!B:B,vieta_csv!A:A)</f>
        <v>32</v>
      </c>
    </row>
    <row r="121" spans="1:5" ht="15.75">
      <c r="A121" s="17">
        <f t="shared" si="2"/>
        <v>3</v>
      </c>
      <c r="B121" s="23">
        <v>40925</v>
      </c>
      <c r="C121" s="13">
        <v>0.35416666666666669</v>
      </c>
      <c r="D121">
        <f>LOOKUP('7'!D121,darbs_csv!B:B,darbs_csv!A:A)</f>
        <v>12</v>
      </c>
      <c r="E121">
        <f>LOOKUP('7'!E121,vieta_csv!B:B,vieta_csv!A:A)</f>
        <v>32</v>
      </c>
    </row>
    <row r="122" spans="1:5" ht="15.75">
      <c r="A122" s="17">
        <f t="shared" si="2"/>
        <v>3</v>
      </c>
      <c r="B122" s="23">
        <v>40925</v>
      </c>
      <c r="C122" s="13">
        <v>0.5</v>
      </c>
      <c r="D122">
        <f>LOOKUP('7'!D122,darbs_csv!B:B,darbs_csv!A:A)</f>
        <v>12</v>
      </c>
      <c r="E122">
        <v>99</v>
      </c>
    </row>
    <row r="123" spans="1:5" ht="15.75">
      <c r="A123" s="17">
        <f t="shared" si="2"/>
        <v>3</v>
      </c>
      <c r="B123" s="23">
        <v>40925</v>
      </c>
      <c r="C123" s="13">
        <v>0.65902777777777777</v>
      </c>
      <c r="D123">
        <f>LOOKUP('7'!D123,darbs_csv!B:B,darbs_csv!A:A)</f>
        <v>12</v>
      </c>
      <c r="E123">
        <f>LOOKUP('7'!E123,vieta_csv!B:B,vieta_csv!A:A)</f>
        <v>33</v>
      </c>
    </row>
    <row r="124" spans="1:5" ht="15.75">
      <c r="A124" s="17">
        <f t="shared" si="2"/>
        <v>3</v>
      </c>
      <c r="B124" s="23">
        <v>40925</v>
      </c>
      <c r="C124" s="13">
        <v>0.58333333333333337</v>
      </c>
      <c r="D124">
        <f>LOOKUP('7'!D124,darbs_csv!B:B,darbs_csv!A:A)</f>
        <v>12</v>
      </c>
      <c r="E124">
        <f>LOOKUP('7'!E124,vieta_csv!B:B,vieta_csv!A:A)</f>
        <v>33</v>
      </c>
    </row>
    <row r="125" spans="1:5" ht="15.75">
      <c r="A125" s="17">
        <f t="shared" si="2"/>
        <v>3</v>
      </c>
      <c r="B125" s="23">
        <v>40925</v>
      </c>
      <c r="C125" s="13">
        <v>0.75</v>
      </c>
      <c r="D125">
        <f>LOOKUP('7'!D125,darbs_csv!B:B,darbs_csv!A:A)</f>
        <v>13</v>
      </c>
      <c r="E125">
        <f>LOOKUP('7'!E125,vieta_csv!B:B,vieta_csv!A:A)</f>
        <v>32</v>
      </c>
    </row>
    <row r="126" spans="1:5" ht="15.75">
      <c r="A126" s="17">
        <f t="shared" si="2"/>
        <v>4</v>
      </c>
      <c r="B126" s="23">
        <v>40926</v>
      </c>
      <c r="C126" s="12">
        <v>0.25</v>
      </c>
      <c r="D126">
        <f>LOOKUP('7'!D126,darbs_csv!B:B,darbs_csv!A:A)</f>
        <v>1</v>
      </c>
      <c r="E126">
        <f>LOOKUP('7'!E126,vieta_csv!B:B,vieta_csv!A:A)</f>
        <v>32</v>
      </c>
    </row>
    <row r="127" spans="1:5" ht="15.75">
      <c r="A127" s="17">
        <f t="shared" si="2"/>
        <v>5</v>
      </c>
      <c r="B127" s="23">
        <v>40927</v>
      </c>
      <c r="C127" s="12">
        <v>0.25</v>
      </c>
      <c r="D127">
        <f>LOOKUP('7'!D127,darbs_csv!B:B,darbs_csv!A:A)</f>
        <v>1</v>
      </c>
      <c r="E127">
        <f>LOOKUP('7'!E127,vieta_csv!B:B,vieta_csv!A:A)</f>
        <v>32</v>
      </c>
    </row>
    <row r="128" spans="1:5" ht="15.75">
      <c r="A128" s="17">
        <f t="shared" si="2"/>
        <v>5</v>
      </c>
      <c r="B128" s="23">
        <v>40927</v>
      </c>
      <c r="C128" s="13">
        <v>0.32708333333333334</v>
      </c>
      <c r="D128">
        <f>LOOKUP('7'!D128,darbs_csv!B:B,darbs_csv!A:A)</f>
        <v>12</v>
      </c>
      <c r="E128">
        <f>LOOKUP('7'!E128,vieta_csv!B:B,vieta_csv!A:A)</f>
        <v>32</v>
      </c>
    </row>
    <row r="129" spans="1:5" ht="15.75">
      <c r="A129" s="17">
        <f t="shared" si="2"/>
        <v>5</v>
      </c>
      <c r="B129" s="23">
        <v>40927</v>
      </c>
      <c r="C129" s="13">
        <v>0.32708333333333334</v>
      </c>
      <c r="D129">
        <f>LOOKUP('7'!D129,darbs_csv!B:B,darbs_csv!A:A)</f>
        <v>7</v>
      </c>
      <c r="E129">
        <f>LOOKUP('7'!E129,vieta_csv!B:B,vieta_csv!A:A)</f>
        <v>32</v>
      </c>
    </row>
    <row r="130" spans="1:5" ht="15.75">
      <c r="A130" s="17">
        <f t="shared" si="2"/>
        <v>6</v>
      </c>
      <c r="B130" s="23">
        <v>40928</v>
      </c>
      <c r="C130" s="12">
        <v>0.25</v>
      </c>
      <c r="D130">
        <f>LOOKUP('7'!D130,darbs_csv!B:B,darbs_csv!A:A)</f>
        <v>11</v>
      </c>
      <c r="E130">
        <f>LOOKUP('7'!E130,vieta_csv!B:B,vieta_csv!A:A)</f>
        <v>33</v>
      </c>
    </row>
    <row r="131" spans="1:5" ht="15.75">
      <c r="A131" s="17">
        <f t="shared" si="2"/>
        <v>6</v>
      </c>
      <c r="B131" s="23">
        <v>40928</v>
      </c>
      <c r="C131" s="12">
        <v>0.25</v>
      </c>
      <c r="D131">
        <f>LOOKUP('7'!D131,darbs_csv!B:B,darbs_csv!A:A)</f>
        <v>1</v>
      </c>
      <c r="E131">
        <f>LOOKUP('7'!E131,vieta_csv!B:B,vieta_csv!A:A)</f>
        <v>32</v>
      </c>
    </row>
    <row r="132" spans="1:5" ht="15.75">
      <c r="A132" s="17">
        <f t="shared" si="2"/>
        <v>6</v>
      </c>
      <c r="B132" s="23">
        <v>40928</v>
      </c>
      <c r="C132" s="13">
        <v>0.35416666666666669</v>
      </c>
      <c r="D132">
        <f>LOOKUP('7'!D132,darbs_csv!B:B,darbs_csv!A:A)</f>
        <v>7</v>
      </c>
      <c r="E132">
        <f>LOOKUP('7'!E132,vieta_csv!B:B,vieta_csv!A:A)</f>
        <v>32</v>
      </c>
    </row>
    <row r="133" spans="1:5" ht="15.75">
      <c r="A133" s="17">
        <f t="shared" si="2"/>
        <v>6</v>
      </c>
      <c r="B133" s="23">
        <v>40928</v>
      </c>
      <c r="C133" s="13">
        <v>0.47222222222222227</v>
      </c>
      <c r="D133">
        <f>LOOKUP('7'!D133,darbs_csv!B:B,darbs_csv!A:A)</f>
        <v>12</v>
      </c>
      <c r="E133">
        <f>LOOKUP('7'!E133,vieta_csv!B:B,vieta_csv!A:A)</f>
        <v>31</v>
      </c>
    </row>
    <row r="134" spans="1:5" ht="15.75">
      <c r="A134" s="17">
        <f t="shared" si="2"/>
        <v>6</v>
      </c>
      <c r="B134" s="23">
        <v>40928</v>
      </c>
      <c r="C134" s="13">
        <v>0.47222222222222227</v>
      </c>
      <c r="D134">
        <f>LOOKUP('7'!D134,darbs_csv!B:B,darbs_csv!A:A)</f>
        <v>7</v>
      </c>
      <c r="E134">
        <f>LOOKUP('7'!E134,vieta_csv!B:B,vieta_csv!A:A)</f>
        <v>31</v>
      </c>
    </row>
    <row r="135" spans="1:5" ht="15.75">
      <c r="A135" s="17">
        <f t="shared" si="2"/>
        <v>6</v>
      </c>
      <c r="B135" s="23">
        <v>40928</v>
      </c>
      <c r="C135" s="13">
        <v>0.49305555555555558</v>
      </c>
      <c r="D135">
        <f>LOOKUP('7'!D135,darbs_csv!B:B,darbs_csv!A:A)</f>
        <v>12</v>
      </c>
      <c r="E135">
        <v>99</v>
      </c>
    </row>
    <row r="136" spans="1:5" ht="15.75">
      <c r="A136" s="17">
        <f t="shared" si="2"/>
        <v>6</v>
      </c>
      <c r="B136" s="23">
        <v>40928</v>
      </c>
      <c r="C136" s="13">
        <v>0.49305555555555558</v>
      </c>
      <c r="D136">
        <f>LOOKUP('7'!D136,darbs_csv!B:B,darbs_csv!A:A)</f>
        <v>7</v>
      </c>
      <c r="E136">
        <v>99</v>
      </c>
    </row>
    <row r="137" spans="1:5" ht="15.75">
      <c r="A137" s="17">
        <f t="shared" ref="A137:A185" si="3">WEEKDAY(B137)</f>
        <v>6</v>
      </c>
      <c r="B137" s="23">
        <v>40928</v>
      </c>
      <c r="C137" s="13">
        <v>0.51388888888888895</v>
      </c>
      <c r="D137">
        <f>LOOKUP('7'!D137,darbs_csv!B:B,darbs_csv!A:A)</f>
        <v>12</v>
      </c>
      <c r="E137">
        <f>LOOKUP('7'!E137,vieta_csv!B:B,vieta_csv!A:A)</f>
        <v>33</v>
      </c>
    </row>
    <row r="138" spans="1:5" ht="15.75">
      <c r="A138" s="17">
        <f t="shared" si="3"/>
        <v>6</v>
      </c>
      <c r="B138" s="23">
        <v>40928</v>
      </c>
      <c r="C138" s="13">
        <v>0.51388888888888895</v>
      </c>
      <c r="D138">
        <f>LOOKUP('7'!D138,darbs_csv!B:B,darbs_csv!A:A)</f>
        <v>7</v>
      </c>
      <c r="E138">
        <f>LOOKUP('7'!E138,vieta_csv!B:B,vieta_csv!A:A)</f>
        <v>33</v>
      </c>
    </row>
    <row r="139" spans="1:5" ht="15.75">
      <c r="A139" s="17">
        <f t="shared" si="3"/>
        <v>7</v>
      </c>
      <c r="B139" s="23">
        <v>40929</v>
      </c>
      <c r="C139" s="12">
        <v>0.25</v>
      </c>
      <c r="D139">
        <f>LOOKUP('7'!D139,darbs_csv!B:B,darbs_csv!A:A)</f>
        <v>1</v>
      </c>
      <c r="E139">
        <f>LOOKUP('7'!E139,vieta_csv!B:B,vieta_csv!A:A)</f>
        <v>32</v>
      </c>
    </row>
    <row r="140" spans="1:5" ht="15.75">
      <c r="A140" s="17">
        <f t="shared" si="3"/>
        <v>1</v>
      </c>
      <c r="B140" s="23">
        <v>40930</v>
      </c>
      <c r="C140" s="12">
        <v>0.25</v>
      </c>
      <c r="D140">
        <f>LOOKUP('7'!D140,darbs_csv!B:B,darbs_csv!A:A)</f>
        <v>1</v>
      </c>
      <c r="E140">
        <f>LOOKUP('7'!E140,vieta_csv!B:B,vieta_csv!A:A)</f>
        <v>32</v>
      </c>
    </row>
    <row r="141" spans="1:5" ht="15.75">
      <c r="A141" s="17">
        <f t="shared" si="3"/>
        <v>1</v>
      </c>
      <c r="B141" s="23">
        <v>40930</v>
      </c>
      <c r="C141" s="13">
        <v>0.31111111111111112</v>
      </c>
      <c r="D141">
        <f>LOOKUP('7'!D141,darbs_csv!B:B,darbs_csv!A:A)</f>
        <v>12</v>
      </c>
      <c r="E141">
        <f>LOOKUP('7'!E141,vieta_csv!B:B,vieta_csv!A:A)</f>
        <v>34</v>
      </c>
    </row>
    <row r="142" spans="1:5" ht="15.75">
      <c r="A142" s="17">
        <f t="shared" si="3"/>
        <v>1</v>
      </c>
      <c r="B142" s="23">
        <v>40930</v>
      </c>
      <c r="C142" s="13">
        <v>0.31111111111111112</v>
      </c>
      <c r="D142">
        <f>LOOKUP('7'!D142,darbs_csv!B:B,darbs_csv!A:A)</f>
        <v>7</v>
      </c>
      <c r="E142">
        <f>LOOKUP('7'!E142,vieta_csv!B:B,vieta_csv!A:A)</f>
        <v>34</v>
      </c>
    </row>
    <row r="143" spans="1:5" ht="15.75">
      <c r="A143" s="17">
        <f t="shared" si="3"/>
        <v>2</v>
      </c>
      <c r="B143" s="23">
        <v>40931</v>
      </c>
      <c r="C143" s="12">
        <v>0.25</v>
      </c>
      <c r="D143">
        <f>LOOKUP('7'!D143,darbs_csv!B:B,darbs_csv!A:A)</f>
        <v>1</v>
      </c>
      <c r="E143">
        <f>LOOKUP('7'!E143,vieta_csv!B:B,vieta_csv!A:A)</f>
        <v>32</v>
      </c>
    </row>
    <row r="144" spans="1:5" ht="15.75">
      <c r="A144" s="17">
        <f t="shared" si="3"/>
        <v>3</v>
      </c>
      <c r="B144" s="23">
        <v>40932</v>
      </c>
      <c r="C144" s="12">
        <v>0.25</v>
      </c>
      <c r="D144">
        <f>LOOKUP('7'!D144,darbs_csv!B:B,darbs_csv!A:A)</f>
        <v>1</v>
      </c>
      <c r="E144">
        <f>LOOKUP('7'!E144,vieta_csv!B:B,vieta_csv!A:A)</f>
        <v>32</v>
      </c>
    </row>
    <row r="145" spans="1:5" ht="15.75">
      <c r="A145" s="17">
        <f t="shared" si="3"/>
        <v>4</v>
      </c>
      <c r="B145" s="23">
        <v>40933</v>
      </c>
      <c r="C145" s="12">
        <v>0.25</v>
      </c>
      <c r="D145">
        <f>LOOKUP('7'!D145,darbs_csv!B:B,darbs_csv!A:A)</f>
        <v>1</v>
      </c>
      <c r="E145">
        <f>LOOKUP('7'!E145,vieta_csv!B:B,vieta_csv!A:A)</f>
        <v>32</v>
      </c>
    </row>
    <row r="146" spans="1:5" ht="15.75">
      <c r="A146" s="17">
        <f t="shared" si="3"/>
        <v>4</v>
      </c>
      <c r="B146" s="23">
        <v>40933</v>
      </c>
      <c r="C146" s="13">
        <v>0.33333333333333331</v>
      </c>
      <c r="D146">
        <f>LOOKUP('7'!D146,darbs_csv!B:B,darbs_csv!A:A)</f>
        <v>12</v>
      </c>
      <c r="E146">
        <v>99</v>
      </c>
    </row>
    <row r="147" spans="1:5" ht="15.75">
      <c r="A147" s="17">
        <f t="shared" si="3"/>
        <v>4</v>
      </c>
      <c r="B147" s="23">
        <v>40933</v>
      </c>
      <c r="C147" s="13">
        <v>0.33333333333333331</v>
      </c>
      <c r="D147">
        <f>LOOKUP('7'!D147,darbs_csv!B:B,darbs_csv!A:A)</f>
        <v>12</v>
      </c>
      <c r="E147">
        <v>99</v>
      </c>
    </row>
    <row r="148" spans="1:5" ht="15.75">
      <c r="A148" s="17">
        <f t="shared" si="3"/>
        <v>4</v>
      </c>
      <c r="B148" s="23">
        <v>40933</v>
      </c>
      <c r="C148" s="13">
        <v>0.33333333333333298</v>
      </c>
      <c r="D148">
        <f>LOOKUP('7'!D148,darbs_csv!B:B,darbs_csv!A:A)</f>
        <v>12</v>
      </c>
      <c r="E148">
        <f>LOOKUP('7'!E148,vieta_csv!B:B,vieta_csv!A:A)</f>
        <v>33</v>
      </c>
    </row>
    <row r="149" spans="1:5" ht="15.75">
      <c r="A149" s="17">
        <f t="shared" si="3"/>
        <v>4</v>
      </c>
      <c r="B149" s="23">
        <v>40933</v>
      </c>
      <c r="C149" s="13">
        <v>0.33333333333333298</v>
      </c>
      <c r="D149">
        <f>LOOKUP('7'!D149,darbs_csv!B:B,darbs_csv!A:A)</f>
        <v>12</v>
      </c>
      <c r="E149">
        <f>LOOKUP('7'!E149,vieta_csv!B:B,vieta_csv!A:A)</f>
        <v>33</v>
      </c>
    </row>
    <row r="150" spans="1:5" ht="15.75">
      <c r="A150" s="17">
        <f t="shared" si="3"/>
        <v>5</v>
      </c>
      <c r="B150" s="23">
        <v>40934</v>
      </c>
      <c r="C150" s="12">
        <v>0.25</v>
      </c>
      <c r="D150">
        <f>LOOKUP('7'!D150,darbs_csv!B:B,darbs_csv!A:A)</f>
        <v>1</v>
      </c>
      <c r="E150">
        <f>LOOKUP('7'!E150,vieta_csv!B:B,vieta_csv!A:A)</f>
        <v>32</v>
      </c>
    </row>
    <row r="151" spans="1:5" ht="15.75">
      <c r="A151" s="17">
        <f t="shared" si="3"/>
        <v>5</v>
      </c>
      <c r="B151" s="23">
        <v>40934</v>
      </c>
      <c r="C151" s="13">
        <v>0.34722222222222227</v>
      </c>
      <c r="D151">
        <f>LOOKUP('7'!D151,darbs_csv!B:B,darbs_csv!A:A)</f>
        <v>12</v>
      </c>
      <c r="E151">
        <f>LOOKUP('7'!E151,vieta_csv!B:B,vieta_csv!A:A)</f>
        <v>35</v>
      </c>
    </row>
    <row r="152" spans="1:5" ht="15.75">
      <c r="A152" s="17">
        <f t="shared" si="3"/>
        <v>5</v>
      </c>
      <c r="B152" s="23">
        <v>40934</v>
      </c>
      <c r="C152" s="13">
        <v>0.3125</v>
      </c>
      <c r="D152">
        <f>LOOKUP('7'!D152,darbs_csv!B:B,darbs_csv!A:A)</f>
        <v>7</v>
      </c>
      <c r="E152">
        <f>LOOKUP('7'!E152,vieta_csv!B:B,vieta_csv!A:A)</f>
        <v>35</v>
      </c>
    </row>
    <row r="153" spans="1:5" ht="15.75">
      <c r="A153" s="17">
        <f t="shared" si="3"/>
        <v>6</v>
      </c>
      <c r="B153" s="23">
        <v>40935</v>
      </c>
      <c r="C153" s="12">
        <v>0.25</v>
      </c>
      <c r="D153">
        <f>LOOKUP('7'!D153,darbs_csv!B:B,darbs_csv!A:A)</f>
        <v>1</v>
      </c>
      <c r="E153">
        <f>LOOKUP('7'!E153,vieta_csv!B:B,vieta_csv!A:A)</f>
        <v>32</v>
      </c>
    </row>
    <row r="154" spans="1:5" ht="15.75">
      <c r="A154" s="17">
        <f t="shared" si="3"/>
        <v>6</v>
      </c>
      <c r="B154" s="23">
        <v>40935</v>
      </c>
      <c r="C154" s="12">
        <v>0.41666666666666669</v>
      </c>
      <c r="D154">
        <f>LOOKUP('7'!D154,darbs_csv!B:B,darbs_csv!A:A)</f>
        <v>11</v>
      </c>
      <c r="E154">
        <f>LOOKUP('7'!E154,vieta_csv!B:B,vieta_csv!A:A)</f>
        <v>33</v>
      </c>
    </row>
    <row r="155" spans="1:5" ht="15.75">
      <c r="A155" s="17">
        <f t="shared" si="3"/>
        <v>6</v>
      </c>
      <c r="B155" s="23">
        <v>40935</v>
      </c>
      <c r="C155" s="12">
        <v>0.54166666666666663</v>
      </c>
      <c r="D155">
        <f>LOOKUP('7'!D155,darbs_csv!B:B,darbs_csv!A:A)</f>
        <v>11</v>
      </c>
      <c r="E155">
        <f>LOOKUP('7'!E155,vieta_csv!B:B,vieta_csv!A:A)</f>
        <v>33</v>
      </c>
    </row>
    <row r="156" spans="1:5" ht="15.75">
      <c r="A156" s="17">
        <f t="shared" si="3"/>
        <v>6</v>
      </c>
      <c r="B156" s="23">
        <v>40935</v>
      </c>
      <c r="C156" s="12">
        <v>0.70833333333333337</v>
      </c>
      <c r="D156">
        <f>LOOKUP('7'!D156,darbs_csv!B:B,darbs_csv!A:A)</f>
        <v>11</v>
      </c>
      <c r="E156">
        <f>LOOKUP('7'!E156,vieta_csv!B:B,vieta_csv!A:A)</f>
        <v>33</v>
      </c>
    </row>
    <row r="157" spans="1:5" ht="15.75">
      <c r="A157" s="17">
        <f t="shared" si="3"/>
        <v>7</v>
      </c>
      <c r="B157" s="23">
        <v>40936</v>
      </c>
      <c r="C157" s="13">
        <v>0.25</v>
      </c>
      <c r="D157">
        <f>LOOKUP('7'!D157,darbs_csv!B:B,darbs_csv!A:A)</f>
        <v>12</v>
      </c>
      <c r="E157">
        <f>LOOKUP('7'!E157,vieta_csv!B:B,vieta_csv!A:A)</f>
        <v>33</v>
      </c>
    </row>
    <row r="158" spans="1:5" ht="15.75">
      <c r="A158" s="17">
        <f t="shared" si="3"/>
        <v>7</v>
      </c>
      <c r="B158" s="23">
        <v>40936</v>
      </c>
      <c r="C158" s="13">
        <v>0.25</v>
      </c>
      <c r="D158">
        <f>LOOKUP('7'!D158,darbs_csv!B:B,darbs_csv!A:A)</f>
        <v>7</v>
      </c>
      <c r="E158">
        <f>LOOKUP('7'!E158,vieta_csv!B:B,vieta_csv!A:A)</f>
        <v>33</v>
      </c>
    </row>
    <row r="159" spans="1:5" ht="15.75">
      <c r="A159" s="17">
        <f t="shared" si="3"/>
        <v>7</v>
      </c>
      <c r="B159" s="23">
        <v>40936</v>
      </c>
      <c r="C159" s="13">
        <v>0.25</v>
      </c>
      <c r="D159">
        <f>LOOKUP('7'!D159,darbs_csv!B:B,darbs_csv!A:A)</f>
        <v>1</v>
      </c>
      <c r="E159">
        <f>LOOKUP('7'!E159,vieta_csv!B:B,vieta_csv!A:A)</f>
        <v>32</v>
      </c>
    </row>
    <row r="160" spans="1:5" ht="15.75">
      <c r="A160" s="17">
        <f t="shared" si="3"/>
        <v>7</v>
      </c>
      <c r="B160" s="23">
        <v>40936</v>
      </c>
      <c r="C160" s="13">
        <v>0.25</v>
      </c>
      <c r="D160">
        <f>LOOKUP('7'!D160,darbs_csv!B:B,darbs_csv!A:A)</f>
        <v>12</v>
      </c>
      <c r="E160">
        <f>LOOKUP('7'!E160,vieta_csv!B:B,vieta_csv!A:A)</f>
        <v>33</v>
      </c>
    </row>
    <row r="161" spans="1:5" ht="15.75">
      <c r="A161" s="17">
        <f t="shared" si="3"/>
        <v>7</v>
      </c>
      <c r="B161" s="23">
        <v>40936</v>
      </c>
      <c r="C161" s="13">
        <v>0.25</v>
      </c>
      <c r="D161">
        <f>LOOKUP('7'!D161,darbs_csv!B:B,darbs_csv!A:A)</f>
        <v>7</v>
      </c>
      <c r="E161">
        <f>LOOKUP('7'!E161,vieta_csv!B:B,vieta_csv!A:A)</f>
        <v>32</v>
      </c>
    </row>
    <row r="162" spans="1:5" ht="15.75">
      <c r="A162" s="17">
        <f t="shared" si="3"/>
        <v>1</v>
      </c>
      <c r="B162" s="23">
        <v>40937</v>
      </c>
      <c r="C162" s="12">
        <v>0.25</v>
      </c>
      <c r="D162">
        <f>LOOKUP('7'!D162,darbs_csv!B:B,darbs_csv!A:A)</f>
        <v>1</v>
      </c>
      <c r="E162">
        <f>LOOKUP('7'!E162,vieta_csv!B:B,vieta_csv!A:A)</f>
        <v>32</v>
      </c>
    </row>
    <row r="163" spans="1:5" ht="15.75">
      <c r="A163" s="17">
        <f t="shared" si="3"/>
        <v>1</v>
      </c>
      <c r="B163" s="23">
        <v>40937</v>
      </c>
      <c r="C163" s="12">
        <v>0.25</v>
      </c>
      <c r="D163">
        <f>LOOKUP('7'!D163,darbs_csv!B:B,darbs_csv!A:A)</f>
        <v>12</v>
      </c>
      <c r="E163">
        <f>LOOKUP('7'!E163,vieta_csv!B:B,vieta_csv!A:A)</f>
        <v>32</v>
      </c>
    </row>
    <row r="164" spans="1:5" ht="15.75">
      <c r="A164" s="17">
        <f t="shared" si="3"/>
        <v>1</v>
      </c>
      <c r="B164" s="23">
        <v>40937</v>
      </c>
      <c r="C164" s="13">
        <v>0.27083333333333331</v>
      </c>
      <c r="D164">
        <f>LOOKUP('7'!D164,darbs_csv!B:B,darbs_csv!A:A)</f>
        <v>7</v>
      </c>
      <c r="E164">
        <f>LOOKUP('7'!E164,vieta_csv!B:B,vieta_csv!A:A)</f>
        <v>32</v>
      </c>
    </row>
    <row r="165" spans="1:5" ht="15.75">
      <c r="A165" s="17">
        <f t="shared" si="3"/>
        <v>1</v>
      </c>
      <c r="B165" s="23">
        <v>40937</v>
      </c>
      <c r="C165" s="13">
        <v>0.5</v>
      </c>
      <c r="D165">
        <f>LOOKUP('7'!D165,darbs_csv!B:B,darbs_csv!A:A)</f>
        <v>11</v>
      </c>
      <c r="E165">
        <f>LOOKUP('7'!E165,vieta_csv!B:B,vieta_csv!A:A)</f>
        <v>33</v>
      </c>
    </row>
    <row r="166" spans="1:5" ht="15.75">
      <c r="A166" s="17">
        <f t="shared" si="3"/>
        <v>1</v>
      </c>
      <c r="B166" s="23">
        <v>40937</v>
      </c>
      <c r="C166" s="13">
        <v>0.6875</v>
      </c>
      <c r="D166">
        <f>LOOKUP('7'!D166,darbs_csv!B:B,darbs_csv!A:A)</f>
        <v>14</v>
      </c>
      <c r="E166">
        <f>LOOKUP('7'!E166,vieta_csv!B:B,vieta_csv!A:A)</f>
        <v>32</v>
      </c>
    </row>
    <row r="167" spans="1:5" ht="15.75">
      <c r="A167" s="17">
        <f t="shared" si="3"/>
        <v>1</v>
      </c>
      <c r="B167" s="23">
        <v>40937</v>
      </c>
      <c r="C167" s="13">
        <v>0.72916666666666663</v>
      </c>
      <c r="D167">
        <f>LOOKUP('7'!D167,darbs_csv!B:B,darbs_csv!A:A)</f>
        <v>12</v>
      </c>
      <c r="E167">
        <v>99</v>
      </c>
    </row>
    <row r="168" spans="1:5" ht="15.75">
      <c r="A168" s="17">
        <f t="shared" si="3"/>
        <v>2</v>
      </c>
      <c r="B168" s="23">
        <v>40938</v>
      </c>
      <c r="C168" s="12">
        <v>0.25</v>
      </c>
      <c r="D168">
        <f>LOOKUP('7'!D168,darbs_csv!B:B,darbs_csv!A:A)</f>
        <v>1</v>
      </c>
      <c r="E168">
        <f>LOOKUP('7'!E168,vieta_csv!B:B,vieta_csv!A:A)</f>
        <v>32</v>
      </c>
    </row>
    <row r="169" spans="1:5" ht="15.75">
      <c r="A169" s="17">
        <f t="shared" si="3"/>
        <v>2</v>
      </c>
      <c r="B169" s="23">
        <v>40938</v>
      </c>
      <c r="C169" s="13">
        <v>0.28472222222222221</v>
      </c>
      <c r="D169">
        <f>LOOKUP('7'!D169,darbs_csv!B:B,darbs_csv!A:A)</f>
        <v>12</v>
      </c>
      <c r="E169">
        <v>99</v>
      </c>
    </row>
    <row r="170" spans="1:5" ht="15.75">
      <c r="A170" s="17">
        <f t="shared" si="3"/>
        <v>2</v>
      </c>
      <c r="B170" s="23">
        <v>40938</v>
      </c>
      <c r="C170" s="13">
        <v>0.28541666666666665</v>
      </c>
      <c r="D170">
        <f>LOOKUP('7'!D170,darbs_csv!B:B,darbs_csv!A:A)</f>
        <v>7</v>
      </c>
      <c r="E170">
        <v>99</v>
      </c>
    </row>
    <row r="171" spans="1:5" ht="15.75">
      <c r="A171" s="17">
        <f t="shared" si="3"/>
        <v>2</v>
      </c>
      <c r="B171" s="23">
        <v>40938</v>
      </c>
      <c r="C171" s="12">
        <v>0.39583333333333331</v>
      </c>
      <c r="D171">
        <f>LOOKUP('7'!D171,darbs_csv!B:B,darbs_csv!A:A)</f>
        <v>12</v>
      </c>
      <c r="E171">
        <f>LOOKUP('7'!E171,vieta_csv!B:B,vieta_csv!A:A)</f>
        <v>33</v>
      </c>
    </row>
    <row r="172" spans="1:5" ht="15.75">
      <c r="A172" s="17">
        <f t="shared" si="3"/>
        <v>2</v>
      </c>
      <c r="B172" s="23">
        <v>40938</v>
      </c>
      <c r="C172" s="12">
        <v>0.75</v>
      </c>
      <c r="D172">
        <f>LOOKUP('7'!D172,darbs_csv!B:B,darbs_csv!A:A)</f>
        <v>12</v>
      </c>
      <c r="E172">
        <v>99</v>
      </c>
    </row>
    <row r="173" spans="1:5" ht="15.75">
      <c r="A173" s="17">
        <f t="shared" si="3"/>
        <v>3</v>
      </c>
      <c r="B173" s="23">
        <v>40939</v>
      </c>
      <c r="C173" s="12">
        <v>0.83333333333333337</v>
      </c>
      <c r="D173">
        <f>LOOKUP('7'!D173,darbs_csv!B:B,darbs_csv!A:A)</f>
        <v>12</v>
      </c>
      <c r="E173">
        <f>LOOKUP('7'!E173,vieta_csv!B:B,vieta_csv!A:A)</f>
        <v>33</v>
      </c>
    </row>
    <row r="174" spans="1:5" ht="15.75">
      <c r="A174" s="17">
        <f t="shared" si="3"/>
        <v>3</v>
      </c>
      <c r="B174" s="23">
        <v>40939</v>
      </c>
      <c r="C174" s="12">
        <v>0.25</v>
      </c>
      <c r="D174">
        <f>LOOKUP('7'!D174,darbs_csv!B:B,darbs_csv!A:A)</f>
        <v>1</v>
      </c>
      <c r="E174">
        <f>LOOKUP('7'!E174,vieta_csv!B:B,vieta_csv!A:A)</f>
        <v>32</v>
      </c>
    </row>
    <row r="175" spans="1:5" ht="15.75">
      <c r="A175" s="17">
        <f t="shared" si="3"/>
        <v>3</v>
      </c>
      <c r="B175" s="23">
        <v>40939</v>
      </c>
      <c r="C175" s="12">
        <v>0.32291666666666669</v>
      </c>
      <c r="D175">
        <f>LOOKUP('7'!D175,darbs_csv!B:B,darbs_csv!A:A)</f>
        <v>12</v>
      </c>
      <c r="E175">
        <f>LOOKUP('7'!E175,vieta_csv!B:B,vieta_csv!A:A)</f>
        <v>33</v>
      </c>
    </row>
    <row r="176" spans="1:5" ht="15.75">
      <c r="A176" s="17">
        <f t="shared" si="3"/>
        <v>3</v>
      </c>
      <c r="B176" s="23">
        <v>40939</v>
      </c>
      <c r="C176" s="13">
        <v>0.3125</v>
      </c>
      <c r="D176">
        <f>LOOKUP('7'!D176,darbs_csv!B:B,darbs_csv!A:A)</f>
        <v>12</v>
      </c>
      <c r="E176">
        <v>99</v>
      </c>
    </row>
    <row r="177" spans="1:5" ht="15.75">
      <c r="A177" s="17">
        <f t="shared" si="3"/>
        <v>3</v>
      </c>
      <c r="B177" s="23">
        <v>40939</v>
      </c>
      <c r="C177" s="13">
        <v>0.3125</v>
      </c>
      <c r="D177">
        <f>LOOKUP('7'!D177,darbs_csv!B:B,darbs_csv!A:A)</f>
        <v>7</v>
      </c>
      <c r="E177">
        <v>99</v>
      </c>
    </row>
    <row r="178" spans="1:5" ht="15.75">
      <c r="A178" s="17">
        <f t="shared" si="3"/>
        <v>3</v>
      </c>
      <c r="B178" s="23">
        <v>40939</v>
      </c>
      <c r="C178" s="13">
        <v>0.3125</v>
      </c>
      <c r="D178">
        <f>LOOKUP('7'!D178,darbs_csv!B:B,darbs_csv!A:A)</f>
        <v>7</v>
      </c>
      <c r="E178">
        <v>99</v>
      </c>
    </row>
    <row r="179" spans="1:5" ht="15.75">
      <c r="A179" s="17">
        <f t="shared" si="3"/>
        <v>3</v>
      </c>
      <c r="B179" s="23">
        <v>40939</v>
      </c>
      <c r="C179" s="13">
        <v>0.33611111111111108</v>
      </c>
      <c r="D179">
        <f>LOOKUP('7'!D179,darbs_csv!B:B,darbs_csv!A:A)</f>
        <v>12</v>
      </c>
      <c r="E179">
        <f>LOOKUP('7'!E179,vieta_csv!B:B,vieta_csv!A:A)</f>
        <v>35</v>
      </c>
    </row>
    <row r="180" spans="1:5" ht="15.75">
      <c r="A180" s="17">
        <f t="shared" si="3"/>
        <v>3</v>
      </c>
      <c r="B180" s="23">
        <v>40939</v>
      </c>
      <c r="C180" s="13">
        <v>0.33611111111111108</v>
      </c>
      <c r="D180">
        <f>LOOKUP('7'!D180,darbs_csv!B:B,darbs_csv!A:A)</f>
        <v>7</v>
      </c>
      <c r="E180">
        <f>LOOKUP('7'!E180,vieta_csv!B:B,vieta_csv!A:A)</f>
        <v>35</v>
      </c>
    </row>
    <row r="181" spans="1:5" ht="15.75">
      <c r="A181" s="17">
        <f t="shared" si="3"/>
        <v>3</v>
      </c>
      <c r="B181" s="23">
        <v>40939</v>
      </c>
      <c r="C181" s="13">
        <v>0.375</v>
      </c>
      <c r="D181">
        <f>LOOKUP('7'!D181,darbs_csv!B:B,darbs_csv!A:A)</f>
        <v>11</v>
      </c>
      <c r="E181">
        <f>LOOKUP('7'!E181,vieta_csv!B:B,vieta_csv!A:A)</f>
        <v>33</v>
      </c>
    </row>
    <row r="182" spans="1:5" ht="15.75">
      <c r="A182" s="17">
        <f t="shared" si="3"/>
        <v>3</v>
      </c>
      <c r="B182" s="23">
        <v>40939</v>
      </c>
      <c r="C182" s="13">
        <v>0.66666666666666663</v>
      </c>
      <c r="D182">
        <f>LOOKUP('7'!D182,darbs_csv!B:B,darbs_csv!A:A)</f>
        <v>12</v>
      </c>
      <c r="E182">
        <f>LOOKUP('7'!E182,vieta_csv!B:B,vieta_csv!A:A)</f>
        <v>33</v>
      </c>
    </row>
    <row r="183" spans="1:5" ht="15.75">
      <c r="A183" s="17">
        <f t="shared" si="3"/>
        <v>3</v>
      </c>
      <c r="B183" s="23">
        <v>40939</v>
      </c>
      <c r="C183" s="13">
        <v>0.375</v>
      </c>
      <c r="D183">
        <f>LOOKUP('7'!D183,darbs_csv!B:B,darbs_csv!A:A)</f>
        <v>7</v>
      </c>
      <c r="E183">
        <f>LOOKUP('7'!E183,vieta_csv!B:B,vieta_csv!A:A)</f>
        <v>32</v>
      </c>
    </row>
    <row r="184" spans="1:5" ht="15.75">
      <c r="A184" s="17">
        <f t="shared" si="3"/>
        <v>3</v>
      </c>
      <c r="B184" s="23">
        <v>40939</v>
      </c>
      <c r="C184" s="13">
        <v>0.375</v>
      </c>
      <c r="D184">
        <f>LOOKUP('7'!D184,darbs_csv!B:B,darbs_csv!A:A)</f>
        <v>12</v>
      </c>
      <c r="E184">
        <f>LOOKUP('7'!E184,vieta_csv!B:B,vieta_csv!A:A)</f>
        <v>34</v>
      </c>
    </row>
    <row r="185" spans="1:5" ht="15.75">
      <c r="A185" s="17">
        <f t="shared" si="3"/>
        <v>3</v>
      </c>
      <c r="B185" s="23">
        <v>40939</v>
      </c>
      <c r="C185" s="13">
        <v>0.375</v>
      </c>
      <c r="D185">
        <f>LOOKUP('7'!D185,darbs_csv!B:B,darbs_csv!A:A)</f>
        <v>12</v>
      </c>
      <c r="E185">
        <v>99</v>
      </c>
    </row>
  </sheetData>
  <conditionalFormatting sqref="A2:A185">
    <cfRule type="cellIs" dxfId="4" priority="1" stopIfTrue="1" operator="equal">
      <formula>7</formula>
    </cfRule>
    <cfRule type="cellIs" dxfId="3" priority="2" stopIfTrue="1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A708-4D5E-44CA-8214-8544A17E63E2}">
  <dimension ref="A1:C15"/>
  <sheetViews>
    <sheetView workbookViewId="0">
      <selection activeCell="A2" sqref="A2:A4"/>
    </sheetView>
  </sheetViews>
  <sheetFormatPr defaultRowHeight="15"/>
  <cols>
    <col min="2" max="2" width="20.85546875" bestFit="1" customWidth="1"/>
    <col min="3" max="3" width="113.140625" bestFit="1" customWidth="1"/>
  </cols>
  <sheetData>
    <row r="1" spans="1:3" ht="15.75">
      <c r="A1" t="s">
        <v>157</v>
      </c>
      <c r="B1" s="1" t="s">
        <v>2</v>
      </c>
      <c r="C1" s="1" t="s">
        <v>4</v>
      </c>
    </row>
    <row r="2" spans="1:3" ht="15.75">
      <c r="A2">
        <v>1</v>
      </c>
      <c r="B2" s="3" t="s">
        <v>5</v>
      </c>
      <c r="C2" s="4" t="s">
        <v>7</v>
      </c>
    </row>
    <row r="3" spans="1:3" ht="15.75">
      <c r="A3">
        <v>2</v>
      </c>
      <c r="B3" s="3" t="s">
        <v>8</v>
      </c>
      <c r="C3" s="4" t="s">
        <v>10</v>
      </c>
    </row>
    <row r="4" spans="1:3" ht="15.75">
      <c r="A4">
        <v>3</v>
      </c>
      <c r="B4" s="4" t="s">
        <v>11</v>
      </c>
      <c r="C4" s="6" t="s">
        <v>13</v>
      </c>
    </row>
    <row r="5" spans="1:3" ht="15.75">
      <c r="A5">
        <v>4</v>
      </c>
      <c r="B5" s="4" t="s">
        <v>15</v>
      </c>
      <c r="C5" s="6" t="s">
        <v>16</v>
      </c>
    </row>
    <row r="6" spans="1:3" ht="15.75">
      <c r="A6">
        <v>5</v>
      </c>
      <c r="B6" s="3" t="s">
        <v>18</v>
      </c>
      <c r="C6" s="4" t="s">
        <v>19</v>
      </c>
    </row>
    <row r="7" spans="1:3" ht="15.75">
      <c r="A7">
        <v>6</v>
      </c>
      <c r="B7" s="3" t="s">
        <v>22</v>
      </c>
      <c r="C7" s="4" t="s">
        <v>24</v>
      </c>
    </row>
    <row r="8" spans="1:3" ht="15.75">
      <c r="A8">
        <v>7</v>
      </c>
      <c r="B8" s="3" t="s">
        <v>31</v>
      </c>
      <c r="C8" s="4" t="s">
        <v>32</v>
      </c>
    </row>
    <row r="9" spans="1:3" ht="15.75">
      <c r="A9">
        <v>8</v>
      </c>
      <c r="B9" s="3" t="s">
        <v>36</v>
      </c>
      <c r="C9" s="4" t="s">
        <v>37</v>
      </c>
    </row>
    <row r="10" spans="1:3" ht="15.75">
      <c r="A10">
        <v>9</v>
      </c>
      <c r="B10" s="3" t="s">
        <v>43</v>
      </c>
      <c r="C10" s="1" t="s">
        <v>44</v>
      </c>
    </row>
    <row r="11" spans="1:3" ht="15.75">
      <c r="A11">
        <v>10</v>
      </c>
      <c r="B11" s="3" t="s">
        <v>54</v>
      </c>
      <c r="C11" s="4" t="s">
        <v>55</v>
      </c>
    </row>
    <row r="12" spans="1:3" ht="15.75">
      <c r="A12">
        <v>11</v>
      </c>
      <c r="B12" s="3" t="s">
        <v>96</v>
      </c>
      <c r="C12" s="4" t="s">
        <v>98</v>
      </c>
    </row>
    <row r="13" spans="1:3" ht="15.75">
      <c r="A13">
        <v>12</v>
      </c>
      <c r="B13" s="3" t="s">
        <v>117</v>
      </c>
      <c r="C13" s="1" t="s">
        <v>119</v>
      </c>
    </row>
    <row r="14" spans="1:3" ht="15.75">
      <c r="A14">
        <v>13</v>
      </c>
      <c r="B14" s="3" t="s">
        <v>124</v>
      </c>
      <c r="C14" s="4" t="s">
        <v>55</v>
      </c>
    </row>
    <row r="15" spans="1:3" ht="15.75">
      <c r="A15">
        <v>14</v>
      </c>
      <c r="B15" s="3" t="s">
        <v>141</v>
      </c>
      <c r="C15" s="4" t="s">
        <v>87</v>
      </c>
    </row>
  </sheetData>
  <conditionalFormatting sqref="C1:C15">
    <cfRule type="expression" dxfId="2" priority="1" stopIfTrue="1">
      <formula>"spuldz"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3B50-6800-4A9D-A02B-345816B587DA}">
  <dimension ref="A1:B38"/>
  <sheetViews>
    <sheetView workbookViewId="0">
      <selection activeCell="B33" sqref="B33"/>
    </sheetView>
  </sheetViews>
  <sheetFormatPr defaultRowHeight="15"/>
  <cols>
    <col min="2" max="2" width="20.5703125" bestFit="1" customWidth="1"/>
    <col min="5" max="5" width="25.7109375" bestFit="1" customWidth="1"/>
  </cols>
  <sheetData>
    <row r="1" spans="1:2" ht="15.75">
      <c r="A1" t="s">
        <v>157</v>
      </c>
      <c r="B1" s="25" t="s">
        <v>3</v>
      </c>
    </row>
    <row r="2" spans="1:2" ht="15.75">
      <c r="A2">
        <v>1</v>
      </c>
      <c r="B2" s="26" t="s">
        <v>6</v>
      </c>
    </row>
    <row r="3" spans="1:2" ht="15.75">
      <c r="A3">
        <v>2</v>
      </c>
      <c r="B3" s="26" t="s">
        <v>9</v>
      </c>
    </row>
    <row r="4" spans="1:2" ht="15.75">
      <c r="A4">
        <v>3</v>
      </c>
      <c r="B4" s="26" t="s">
        <v>12</v>
      </c>
    </row>
    <row r="5" spans="1:2" ht="15.75">
      <c r="A5">
        <v>4</v>
      </c>
      <c r="B5" s="26" t="s">
        <v>20</v>
      </c>
    </row>
    <row r="6" spans="1:2" ht="15.75">
      <c r="A6">
        <v>5</v>
      </c>
      <c r="B6" s="26" t="s">
        <v>23</v>
      </c>
    </row>
    <row r="7" spans="1:2" ht="15.75">
      <c r="A7">
        <v>6</v>
      </c>
      <c r="B7" s="26" t="s">
        <v>26</v>
      </c>
    </row>
    <row r="8" spans="1:2" ht="15.75">
      <c r="A8">
        <v>7</v>
      </c>
      <c r="B8" s="26" t="s">
        <v>28</v>
      </c>
    </row>
    <row r="9" spans="1:2" ht="15.75">
      <c r="A9">
        <v>8</v>
      </c>
      <c r="B9" s="26" t="s">
        <v>29</v>
      </c>
    </row>
    <row r="10" spans="1:2" ht="15.75">
      <c r="A10">
        <v>9</v>
      </c>
      <c r="B10" s="26" t="s">
        <v>46</v>
      </c>
    </row>
    <row r="11" spans="1:2" ht="15.75">
      <c r="A11">
        <v>10</v>
      </c>
      <c r="B11" s="26" t="s">
        <v>52</v>
      </c>
    </row>
    <row r="12" spans="1:2" ht="15.75">
      <c r="A12">
        <v>11</v>
      </c>
      <c r="B12" s="26" t="s">
        <v>56</v>
      </c>
    </row>
    <row r="13" spans="1:2" ht="15.75">
      <c r="A13">
        <v>12</v>
      </c>
      <c r="B13" s="26" t="s">
        <v>62</v>
      </c>
    </row>
    <row r="14" spans="1:2" ht="15.75">
      <c r="A14">
        <v>13</v>
      </c>
      <c r="B14" s="26" t="s">
        <v>65</v>
      </c>
    </row>
    <row r="15" spans="1:2" ht="15.75">
      <c r="A15">
        <v>14</v>
      </c>
      <c r="B15" s="26" t="s">
        <v>69</v>
      </c>
    </row>
    <row r="16" spans="1:2" ht="15.75">
      <c r="A16">
        <v>15</v>
      </c>
      <c r="B16" s="26" t="s">
        <v>73</v>
      </c>
    </row>
    <row r="17" spans="1:2" ht="15.75">
      <c r="A17">
        <v>16</v>
      </c>
      <c r="B17" s="26" t="s">
        <v>77</v>
      </c>
    </row>
    <row r="18" spans="1:2" ht="15.75">
      <c r="A18">
        <v>17</v>
      </c>
      <c r="B18" s="26" t="s">
        <v>81</v>
      </c>
    </row>
    <row r="19" spans="1:2" ht="15.75">
      <c r="A19">
        <v>18</v>
      </c>
      <c r="B19" s="26" t="s">
        <v>85</v>
      </c>
    </row>
    <row r="20" spans="1:2" ht="15.75">
      <c r="A20">
        <v>19</v>
      </c>
      <c r="B20" s="26" t="s">
        <v>88</v>
      </c>
    </row>
    <row r="21" spans="1:2" ht="15.75">
      <c r="A21">
        <v>10</v>
      </c>
      <c r="B21" s="26" t="s">
        <v>91</v>
      </c>
    </row>
    <row r="22" spans="1:2" ht="15.75">
      <c r="A22">
        <v>21</v>
      </c>
      <c r="B22" s="26" t="s">
        <v>100</v>
      </c>
    </row>
    <row r="23" spans="1:2" ht="15.75">
      <c r="A23">
        <v>22</v>
      </c>
      <c r="B23" s="26" t="s">
        <v>101</v>
      </c>
    </row>
    <row r="24" spans="1:2" ht="15.75">
      <c r="A24">
        <v>23</v>
      </c>
      <c r="B24" s="26" t="s">
        <v>102</v>
      </c>
    </row>
    <row r="25" spans="1:2" ht="15.75">
      <c r="A25">
        <v>24</v>
      </c>
      <c r="B25" s="26" t="s">
        <v>106</v>
      </c>
    </row>
    <row r="26" spans="1:2" ht="15.75">
      <c r="A26">
        <v>25</v>
      </c>
      <c r="B26" s="26" t="s">
        <v>107</v>
      </c>
    </row>
    <row r="27" spans="1:2" ht="15.75">
      <c r="A27">
        <v>1</v>
      </c>
      <c r="B27" s="26" t="s">
        <v>110</v>
      </c>
    </row>
    <row r="28" spans="1:2" ht="15.75">
      <c r="A28">
        <v>27</v>
      </c>
      <c r="B28" s="26" t="s">
        <v>112</v>
      </c>
    </row>
    <row r="29" spans="1:2" ht="15.75">
      <c r="A29">
        <v>28</v>
      </c>
      <c r="B29" s="26" t="s">
        <v>118</v>
      </c>
    </row>
    <row r="30" spans="1:2" ht="15.75">
      <c r="A30">
        <v>29</v>
      </c>
      <c r="B30" s="26" t="s">
        <v>120</v>
      </c>
    </row>
    <row r="31" spans="1:2" ht="15.75">
      <c r="A31">
        <v>10</v>
      </c>
      <c r="B31" s="26" t="s">
        <v>127</v>
      </c>
    </row>
    <row r="32" spans="1:2" ht="15.75">
      <c r="A32">
        <v>31</v>
      </c>
      <c r="B32" s="26" t="s">
        <v>130</v>
      </c>
    </row>
    <row r="33" spans="1:2" ht="15.75">
      <c r="A33">
        <v>32</v>
      </c>
      <c r="B33" s="26" t="s">
        <v>132</v>
      </c>
    </row>
    <row r="34" spans="1:2" ht="15.75">
      <c r="A34">
        <v>33</v>
      </c>
      <c r="B34" s="26" t="s">
        <v>133</v>
      </c>
    </row>
    <row r="35" spans="1:2" ht="15.75">
      <c r="A35">
        <v>34</v>
      </c>
      <c r="B35" s="26" t="s">
        <v>134</v>
      </c>
    </row>
    <row r="36" spans="1:2" ht="15.75">
      <c r="A36">
        <v>35</v>
      </c>
      <c r="B36" s="26" t="s">
        <v>136</v>
      </c>
    </row>
    <row r="37" spans="1:2" ht="15.75">
      <c r="A37">
        <v>36</v>
      </c>
      <c r="B37" s="26" t="s">
        <v>151</v>
      </c>
    </row>
    <row r="38" spans="1:2" ht="15.75">
      <c r="A38">
        <v>37</v>
      </c>
      <c r="B38" s="26" t="s">
        <v>153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2026-06-17T12:39:14Z</dcterms:created>
  <dcterms:modified xsi:type="dcterms:W3CDTF">2026-06-17T20:36:57Z</dcterms:modified>
  <cp:category/>
  <cp:contentStatus/>
</cp:coreProperties>
</file>